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szakacs\cernbox\cernbox_home\cernbox_documents\Tech and Doct\Thesis\"/>
    </mc:Choice>
  </mc:AlternateContent>
  <xr:revisionPtr revIDLastSave="0" documentId="13_ncr:1_{DE027C12-0BAE-4352-93A7-40B3810D5961}" xr6:coauthVersionLast="47" xr6:coauthVersionMax="47" xr10:uidLastSave="{00000000-0000-0000-0000-000000000000}"/>
  <bookViews>
    <workbookView xWindow="5220" yWindow="1695" windowWidth="26145" windowHeight="18630" xr2:uid="{00000000-000D-0000-FFFF-FFFF00000000}"/>
  </bookViews>
  <sheets>
    <sheet name="Sheet1" sheetId="1" r:id="rId1"/>
    <sheet name="1mm_thick_alu" sheetId="2" r:id="rId2"/>
    <sheet name="resul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2" l="1"/>
  <c r="A39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B1" i="2"/>
  <c r="C1" i="2"/>
  <c r="D1" i="2"/>
  <c r="E1" i="2"/>
  <c r="F1" i="2"/>
  <c r="G1" i="2"/>
  <c r="H1" i="2"/>
  <c r="I1" i="2"/>
  <c r="J1" i="2"/>
  <c r="K1" i="2"/>
  <c r="L1" i="2"/>
  <c r="M1" i="2"/>
  <c r="N1" i="2"/>
  <c r="E3" i="1"/>
  <c r="F3" i="1" s="1"/>
  <c r="J3" i="1" s="1"/>
  <c r="B3" i="2" s="1"/>
  <c r="E4" i="1"/>
  <c r="F4" i="1"/>
  <c r="M4" i="1" s="1"/>
  <c r="E4" i="2" s="1"/>
  <c r="E5" i="1"/>
  <c r="F5" i="1" s="1"/>
  <c r="P5" i="1" s="1"/>
  <c r="H5" i="2" s="1"/>
  <c r="E6" i="1"/>
  <c r="F6" i="1"/>
  <c r="K6" i="1" s="1"/>
  <c r="C6" i="2" s="1"/>
  <c r="E7" i="1"/>
  <c r="F7" i="1" s="1"/>
  <c r="N7" i="1" s="1"/>
  <c r="F7" i="2" s="1"/>
  <c r="E8" i="1"/>
  <c r="F8" i="1"/>
  <c r="Q8" i="1" s="1"/>
  <c r="I8" i="2" s="1"/>
  <c r="E9" i="1"/>
  <c r="F9" i="1"/>
  <c r="L9" i="1" s="1"/>
  <c r="D9" i="2" s="1"/>
  <c r="E10" i="1"/>
  <c r="F10" i="1"/>
  <c r="O10" i="1" s="1"/>
  <c r="G10" i="2" s="1"/>
  <c r="E11" i="1"/>
  <c r="F11" i="1" s="1"/>
  <c r="J11" i="1" s="1"/>
  <c r="B11" i="2" s="1"/>
  <c r="E12" i="1"/>
  <c r="F12" i="1"/>
  <c r="M12" i="1" s="1"/>
  <c r="E12" i="2" s="1"/>
  <c r="E13" i="1"/>
  <c r="F13" i="1"/>
  <c r="P13" i="1" s="1"/>
  <c r="H13" i="2" s="1"/>
  <c r="E14" i="1"/>
  <c r="F14" i="1"/>
  <c r="K14" i="1" s="1"/>
  <c r="C14" i="2" s="1"/>
  <c r="E15" i="1"/>
  <c r="F15" i="1" s="1"/>
  <c r="N15" i="1" s="1"/>
  <c r="F15" i="2" s="1"/>
  <c r="E16" i="1"/>
  <c r="F16" i="1"/>
  <c r="Q16" i="1" s="1"/>
  <c r="I16" i="2" s="1"/>
  <c r="E17" i="1"/>
  <c r="F17" i="1"/>
  <c r="L17" i="1" s="1"/>
  <c r="D17" i="2" s="1"/>
  <c r="E18" i="1"/>
  <c r="F18" i="1"/>
  <c r="O18" i="1" s="1"/>
  <c r="G18" i="2" s="1"/>
  <c r="E19" i="1"/>
  <c r="F19" i="1" s="1"/>
  <c r="J19" i="1" s="1"/>
  <c r="B19" i="2" s="1"/>
  <c r="E20" i="1"/>
  <c r="F20" i="1"/>
  <c r="M20" i="1" s="1"/>
  <c r="E20" i="2" s="1"/>
  <c r="E21" i="1"/>
  <c r="F21" i="1"/>
  <c r="P21" i="1" s="1"/>
  <c r="H21" i="2" s="1"/>
  <c r="E22" i="1"/>
  <c r="F22" i="1"/>
  <c r="K22" i="1" s="1"/>
  <c r="C22" i="2" s="1"/>
  <c r="E23" i="1"/>
  <c r="F23" i="1" s="1"/>
  <c r="N23" i="1" s="1"/>
  <c r="F23" i="2" s="1"/>
  <c r="E24" i="1"/>
  <c r="F24" i="1"/>
  <c r="Q24" i="1" s="1"/>
  <c r="I24" i="2" s="1"/>
  <c r="E25" i="1"/>
  <c r="F25" i="1"/>
  <c r="L25" i="1" s="1"/>
  <c r="D25" i="2" s="1"/>
  <c r="E26" i="1"/>
  <c r="F26" i="1"/>
  <c r="O26" i="1" s="1"/>
  <c r="G26" i="2" s="1"/>
  <c r="E27" i="1"/>
  <c r="F27" i="1" s="1"/>
  <c r="J27" i="1" s="1"/>
  <c r="B27" i="2" s="1"/>
  <c r="E28" i="1"/>
  <c r="F28" i="1"/>
  <c r="M28" i="1" s="1"/>
  <c r="E28" i="2" s="1"/>
  <c r="E29" i="1"/>
  <c r="F29" i="1"/>
  <c r="P29" i="1" s="1"/>
  <c r="H29" i="2" s="1"/>
  <c r="E30" i="1"/>
  <c r="F30" i="1"/>
  <c r="K30" i="1" s="1"/>
  <c r="C30" i="2" s="1"/>
  <c r="E31" i="1"/>
  <c r="F31" i="1" s="1"/>
  <c r="N31" i="1" s="1"/>
  <c r="F31" i="2" s="1"/>
  <c r="E32" i="1"/>
  <c r="F32" i="1"/>
  <c r="Q32" i="1" s="1"/>
  <c r="I32" i="2" s="1"/>
  <c r="E33" i="1"/>
  <c r="F33" i="1"/>
  <c r="L33" i="1" s="1"/>
  <c r="D33" i="2" s="1"/>
  <c r="E34" i="1"/>
  <c r="F34" i="1"/>
  <c r="O34" i="1" s="1"/>
  <c r="G34" i="2" s="1"/>
  <c r="E35" i="1"/>
  <c r="F35" i="1" s="1"/>
  <c r="J35" i="1" s="1"/>
  <c r="B35" i="2" s="1"/>
  <c r="E36" i="1"/>
  <c r="F36" i="1"/>
  <c r="M36" i="1" s="1"/>
  <c r="E36" i="2" s="1"/>
  <c r="E37" i="1"/>
  <c r="F37" i="1"/>
  <c r="P37" i="1" s="1"/>
  <c r="H37" i="2" s="1"/>
  <c r="E38" i="1"/>
  <c r="F38" i="1"/>
  <c r="K38" i="1" s="1"/>
  <c r="C38" i="2" s="1"/>
  <c r="E39" i="1"/>
  <c r="F39" i="1" s="1"/>
  <c r="N39" i="1" s="1"/>
  <c r="F39" i="2" s="1"/>
  <c r="F2" i="1"/>
  <c r="R2" i="1" s="1"/>
  <c r="J2" i="2" s="1"/>
  <c r="E2" i="1"/>
  <c r="V1" i="1"/>
  <c r="G3" i="1"/>
  <c r="I3" i="1" s="1"/>
  <c r="G4" i="1"/>
  <c r="I4" i="1" s="1"/>
  <c r="G5" i="1"/>
  <c r="I5" i="1" s="1"/>
  <c r="G6" i="1"/>
  <c r="I6" i="1" s="1"/>
  <c r="G7" i="1"/>
  <c r="I7" i="1"/>
  <c r="G8" i="1"/>
  <c r="I8" i="1"/>
  <c r="G9" i="1"/>
  <c r="I9" i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/>
  <c r="G25" i="1"/>
  <c r="I25" i="1" s="1"/>
  <c r="G26" i="1"/>
  <c r="I26" i="1" s="1"/>
  <c r="G27" i="1"/>
  <c r="I27" i="1" s="1"/>
  <c r="G28" i="1"/>
  <c r="I28" i="1" s="1"/>
  <c r="G29" i="1"/>
  <c r="I29" i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2" i="1"/>
  <c r="I2" i="1" s="1"/>
  <c r="M39" i="1" l="1"/>
  <c r="E39" i="2" s="1"/>
  <c r="R33" i="1"/>
  <c r="J33" i="2" s="1"/>
  <c r="R30" i="1"/>
  <c r="J30" i="2" s="1"/>
  <c r="P24" i="1"/>
  <c r="H24" i="2" s="1"/>
  <c r="L15" i="1"/>
  <c r="D15" i="2" s="1"/>
  <c r="Q33" i="1"/>
  <c r="I33" i="2" s="1"/>
  <c r="M24" i="1"/>
  <c r="E24" i="2" s="1"/>
  <c r="U31" i="1"/>
  <c r="M31" i="2" s="1"/>
  <c r="L24" i="1"/>
  <c r="D24" i="2" s="1"/>
  <c r="M31" i="1"/>
  <c r="E31" i="2" s="1"/>
  <c r="P16" i="1"/>
  <c r="H16" i="2" s="1"/>
  <c r="V35" i="1"/>
  <c r="N35" i="2" s="1"/>
  <c r="Q30" i="1"/>
  <c r="I30" i="2" s="1"/>
  <c r="T12" i="1"/>
  <c r="L12" i="2" s="1"/>
  <c r="Q35" i="1"/>
  <c r="I35" i="2" s="1"/>
  <c r="L29" i="1"/>
  <c r="D29" i="2" s="1"/>
  <c r="U10" i="1"/>
  <c r="M10" i="2" s="1"/>
  <c r="N34" i="1"/>
  <c r="F34" i="2" s="1"/>
  <c r="S25" i="1"/>
  <c r="K25" i="2" s="1"/>
  <c r="M10" i="1"/>
  <c r="E10" i="2" s="1"/>
  <c r="P2" i="1"/>
  <c r="H2" i="2" s="1"/>
  <c r="O30" i="1"/>
  <c r="G30" i="2" s="1"/>
  <c r="J23" i="1"/>
  <c r="B23" i="2" s="1"/>
  <c r="N2" i="1"/>
  <c r="F2" i="2" s="1"/>
  <c r="O21" i="1"/>
  <c r="G21" i="2" s="1"/>
  <c r="U7" i="1"/>
  <c r="M7" i="2" s="1"/>
  <c r="U39" i="1"/>
  <c r="M39" i="2" s="1"/>
  <c r="P33" i="1"/>
  <c r="H33" i="2" s="1"/>
  <c r="V26" i="1"/>
  <c r="N26" i="2" s="1"/>
  <c r="S17" i="1"/>
  <c r="K17" i="2" s="1"/>
  <c r="M7" i="1"/>
  <c r="E7" i="2" s="1"/>
  <c r="T39" i="1"/>
  <c r="L39" i="2" s="1"/>
  <c r="T32" i="1"/>
  <c r="L32" i="2" s="1"/>
  <c r="N26" i="1"/>
  <c r="F26" i="2" s="1"/>
  <c r="K17" i="1"/>
  <c r="C17" i="2" s="1"/>
  <c r="R6" i="1"/>
  <c r="J6" i="2" s="1"/>
  <c r="O38" i="1"/>
  <c r="G38" i="2" s="1"/>
  <c r="M37" i="1"/>
  <c r="E37" i="2" s="1"/>
  <c r="V32" i="1"/>
  <c r="N32" i="2" s="1"/>
  <c r="O29" i="1"/>
  <c r="G29" i="2" s="1"/>
  <c r="L28" i="1"/>
  <c r="D28" i="2" s="1"/>
  <c r="M23" i="1"/>
  <c r="E23" i="2" s="1"/>
  <c r="Q19" i="1"/>
  <c r="I19" i="2" s="1"/>
  <c r="M18" i="1"/>
  <c r="E18" i="2" s="1"/>
  <c r="J38" i="1"/>
  <c r="B38" i="2" s="1"/>
  <c r="L37" i="1"/>
  <c r="D37" i="2" s="1"/>
  <c r="S33" i="1"/>
  <c r="K33" i="2" s="1"/>
  <c r="U32" i="1"/>
  <c r="M32" i="2" s="1"/>
  <c r="N29" i="1"/>
  <c r="F29" i="2" s="1"/>
  <c r="K28" i="1"/>
  <c r="C28" i="2" s="1"/>
  <c r="O24" i="1"/>
  <c r="G24" i="2" s="1"/>
  <c r="L23" i="1"/>
  <c r="D23" i="2" s="1"/>
  <c r="P19" i="1"/>
  <c r="H19" i="2" s="1"/>
  <c r="K18" i="1"/>
  <c r="C18" i="2" s="1"/>
  <c r="R14" i="1"/>
  <c r="J14" i="2" s="1"/>
  <c r="N10" i="1"/>
  <c r="F10" i="2" s="1"/>
  <c r="U23" i="1"/>
  <c r="M23" i="2" s="1"/>
  <c r="T20" i="1"/>
  <c r="L20" i="2" s="1"/>
  <c r="V18" i="1"/>
  <c r="N18" i="2" s="1"/>
  <c r="R9" i="1"/>
  <c r="J9" i="2" s="1"/>
  <c r="O5" i="1"/>
  <c r="G5" i="2" s="1"/>
  <c r="V37" i="1"/>
  <c r="N37" i="2" s="1"/>
  <c r="N19" i="1"/>
  <c r="F19" i="2" s="1"/>
  <c r="U37" i="1"/>
  <c r="M37" i="2" s="1"/>
  <c r="P32" i="1"/>
  <c r="H32" i="2" s="1"/>
  <c r="M19" i="1"/>
  <c r="E19" i="2" s="1"/>
  <c r="J6" i="1"/>
  <c r="B6" i="2" s="1"/>
  <c r="S28" i="1"/>
  <c r="K28" i="2" s="1"/>
  <c r="L39" i="1"/>
  <c r="D39" i="2" s="1"/>
  <c r="S37" i="1"/>
  <c r="K37" i="2" s="1"/>
  <c r="P35" i="1"/>
  <c r="H35" i="2" s="1"/>
  <c r="O33" i="1"/>
  <c r="G33" i="2" s="1"/>
  <c r="N32" i="1"/>
  <c r="F32" i="2" s="1"/>
  <c r="J30" i="1"/>
  <c r="B30" i="2" s="1"/>
  <c r="R28" i="1"/>
  <c r="J28" i="2" s="1"/>
  <c r="K25" i="1"/>
  <c r="C25" i="2" s="1"/>
  <c r="T23" i="1"/>
  <c r="L23" i="2" s="1"/>
  <c r="L20" i="1"/>
  <c r="D20" i="2" s="1"/>
  <c r="U18" i="1"/>
  <c r="M18" i="2" s="1"/>
  <c r="U15" i="1"/>
  <c r="M15" i="2" s="1"/>
  <c r="L12" i="1"/>
  <c r="D12" i="2" s="1"/>
  <c r="K9" i="1"/>
  <c r="C9" i="2" s="1"/>
  <c r="T4" i="1"/>
  <c r="L4" i="2" s="1"/>
  <c r="Q14" i="1"/>
  <c r="I14" i="2" s="1"/>
  <c r="T28" i="1"/>
  <c r="L28" i="2" s="1"/>
  <c r="S9" i="1"/>
  <c r="K9" i="2" s="1"/>
  <c r="V2" i="1"/>
  <c r="N2" i="2" s="1"/>
  <c r="R38" i="1"/>
  <c r="J38" i="2" s="1"/>
  <c r="O37" i="1"/>
  <c r="G37" i="2" s="1"/>
  <c r="N35" i="1"/>
  <c r="F35" i="2" s="1"/>
  <c r="K33" i="1"/>
  <c r="C33" i="2" s="1"/>
  <c r="M32" i="1"/>
  <c r="E32" i="2" s="1"/>
  <c r="V29" i="1"/>
  <c r="N29" i="2" s="1"/>
  <c r="Q28" i="1"/>
  <c r="I28" i="2" s="1"/>
  <c r="U24" i="1"/>
  <c r="M24" i="2" s="1"/>
  <c r="R23" i="1"/>
  <c r="J23" i="2" s="1"/>
  <c r="V19" i="1"/>
  <c r="N19" i="2" s="1"/>
  <c r="S18" i="1"/>
  <c r="K18" i="2" s="1"/>
  <c r="T15" i="1"/>
  <c r="L15" i="2" s="1"/>
  <c r="Q11" i="1"/>
  <c r="I11" i="2" s="1"/>
  <c r="J9" i="1"/>
  <c r="B9" i="2" s="1"/>
  <c r="L4" i="1"/>
  <c r="D4" i="2" s="1"/>
  <c r="K37" i="1"/>
  <c r="C37" i="2" s="1"/>
  <c r="J14" i="1"/>
  <c r="B14" i="2" s="1"/>
  <c r="T37" i="1"/>
  <c r="L37" i="2" s="1"/>
  <c r="O32" i="1"/>
  <c r="G32" i="2" s="1"/>
  <c r="Q2" i="1"/>
  <c r="I2" i="2" s="1"/>
  <c r="Q38" i="1"/>
  <c r="I38" i="2" s="1"/>
  <c r="N37" i="1"/>
  <c r="F37" i="2" s="1"/>
  <c r="V34" i="1"/>
  <c r="N34" i="2" s="1"/>
  <c r="J33" i="1"/>
  <c r="B33" i="2" s="1"/>
  <c r="L32" i="1"/>
  <c r="D32" i="2" s="1"/>
  <c r="T29" i="1"/>
  <c r="L29" i="2" s="1"/>
  <c r="P28" i="1"/>
  <c r="H28" i="2" s="1"/>
  <c r="T24" i="1"/>
  <c r="L24" i="2" s="1"/>
  <c r="Q23" i="1"/>
  <c r="I23" i="2" s="1"/>
  <c r="U19" i="1"/>
  <c r="M19" i="2" s="1"/>
  <c r="N18" i="1"/>
  <c r="F18" i="2" s="1"/>
  <c r="M15" i="1"/>
  <c r="E15" i="2" s="1"/>
  <c r="V10" i="1"/>
  <c r="N10" i="2" s="1"/>
  <c r="P8" i="1"/>
  <c r="H8" i="2" s="1"/>
  <c r="Q3" i="1"/>
  <c r="I3" i="2" s="1"/>
  <c r="S36" i="1"/>
  <c r="K36" i="2" s="1"/>
  <c r="K36" i="1"/>
  <c r="C36" i="2" s="1"/>
  <c r="U34" i="1"/>
  <c r="M34" i="2" s="1"/>
  <c r="M34" i="1"/>
  <c r="E34" i="2" s="1"/>
  <c r="T31" i="1"/>
  <c r="L31" i="2" s="1"/>
  <c r="L31" i="1"/>
  <c r="D31" i="2" s="1"/>
  <c r="P27" i="1"/>
  <c r="H27" i="2" s="1"/>
  <c r="U26" i="1"/>
  <c r="M26" i="2" s="1"/>
  <c r="M26" i="1"/>
  <c r="E26" i="2" s="1"/>
  <c r="R25" i="1"/>
  <c r="J25" i="2" s="1"/>
  <c r="J25" i="1"/>
  <c r="B25" i="2" s="1"/>
  <c r="Q22" i="1"/>
  <c r="I22" i="2" s="1"/>
  <c r="V21" i="1"/>
  <c r="N21" i="2" s="1"/>
  <c r="N21" i="1"/>
  <c r="F21" i="2" s="1"/>
  <c r="S20" i="1"/>
  <c r="K20" i="2" s="1"/>
  <c r="K20" i="1"/>
  <c r="C20" i="2" s="1"/>
  <c r="R17" i="1"/>
  <c r="J17" i="2" s="1"/>
  <c r="J17" i="1"/>
  <c r="B17" i="2" s="1"/>
  <c r="O16" i="1"/>
  <c r="G16" i="2" s="1"/>
  <c r="V13" i="1"/>
  <c r="N13" i="2" s="1"/>
  <c r="N13" i="1"/>
  <c r="F13" i="2" s="1"/>
  <c r="S12" i="1"/>
  <c r="K12" i="2" s="1"/>
  <c r="K12" i="1"/>
  <c r="C12" i="2" s="1"/>
  <c r="P11" i="1"/>
  <c r="H11" i="2" s="1"/>
  <c r="O8" i="1"/>
  <c r="G8" i="2" s="1"/>
  <c r="T7" i="1"/>
  <c r="L7" i="2" s="1"/>
  <c r="L7" i="1"/>
  <c r="D7" i="2" s="1"/>
  <c r="Q6" i="1"/>
  <c r="I6" i="2" s="1"/>
  <c r="V5" i="1"/>
  <c r="N5" i="2" s="1"/>
  <c r="N5" i="1"/>
  <c r="F5" i="2" s="1"/>
  <c r="S4" i="1"/>
  <c r="K4" i="2" s="1"/>
  <c r="K4" i="1"/>
  <c r="C4" i="2" s="1"/>
  <c r="P3" i="1"/>
  <c r="H3" i="2" s="1"/>
  <c r="L36" i="1"/>
  <c r="D36" i="2" s="1"/>
  <c r="Q27" i="1"/>
  <c r="I27" i="2" s="1"/>
  <c r="O13" i="1"/>
  <c r="G13" i="2" s="1"/>
  <c r="J2" i="1"/>
  <c r="B2" i="2" s="1"/>
  <c r="O2" i="1"/>
  <c r="G2" i="2" s="1"/>
  <c r="S39" i="1"/>
  <c r="K39" i="2" s="1"/>
  <c r="K39" i="1"/>
  <c r="C39" i="2" s="1"/>
  <c r="P38" i="1"/>
  <c r="H38" i="2" s="1"/>
  <c r="R36" i="1"/>
  <c r="J36" i="2" s="1"/>
  <c r="J36" i="1"/>
  <c r="B36" i="2" s="1"/>
  <c r="O35" i="1"/>
  <c r="G35" i="2" s="1"/>
  <c r="T34" i="1"/>
  <c r="L34" i="2" s="1"/>
  <c r="L34" i="1"/>
  <c r="D34" i="2" s="1"/>
  <c r="S31" i="1"/>
  <c r="K31" i="2" s="1"/>
  <c r="K31" i="1"/>
  <c r="C31" i="2" s="1"/>
  <c r="P30" i="1"/>
  <c r="H30" i="2" s="1"/>
  <c r="U29" i="1"/>
  <c r="M29" i="2" s="1"/>
  <c r="M29" i="1"/>
  <c r="E29" i="2" s="1"/>
  <c r="J28" i="1"/>
  <c r="B28" i="2" s="1"/>
  <c r="O27" i="1"/>
  <c r="G27" i="2" s="1"/>
  <c r="T26" i="1"/>
  <c r="L26" i="2" s="1"/>
  <c r="L26" i="1"/>
  <c r="D26" i="2" s="1"/>
  <c r="Q25" i="1"/>
  <c r="I25" i="2" s="1"/>
  <c r="V24" i="1"/>
  <c r="N24" i="2" s="1"/>
  <c r="N24" i="1"/>
  <c r="F24" i="2" s="1"/>
  <c r="S23" i="1"/>
  <c r="K23" i="2" s="1"/>
  <c r="K23" i="1"/>
  <c r="C23" i="2" s="1"/>
  <c r="P22" i="1"/>
  <c r="H22" i="2" s="1"/>
  <c r="U21" i="1"/>
  <c r="M21" i="2" s="1"/>
  <c r="M21" i="1"/>
  <c r="E21" i="2" s="1"/>
  <c r="R20" i="1"/>
  <c r="J20" i="2" s="1"/>
  <c r="J20" i="1"/>
  <c r="B20" i="2" s="1"/>
  <c r="O19" i="1"/>
  <c r="G19" i="2" s="1"/>
  <c r="T18" i="1"/>
  <c r="L18" i="2" s="1"/>
  <c r="L18" i="1"/>
  <c r="D18" i="2" s="1"/>
  <c r="Q17" i="1"/>
  <c r="I17" i="2" s="1"/>
  <c r="V16" i="1"/>
  <c r="N16" i="2" s="1"/>
  <c r="N16" i="1"/>
  <c r="F16" i="2" s="1"/>
  <c r="S15" i="1"/>
  <c r="K15" i="2" s="1"/>
  <c r="K15" i="1"/>
  <c r="C15" i="2" s="1"/>
  <c r="P14" i="1"/>
  <c r="H14" i="2" s="1"/>
  <c r="U13" i="1"/>
  <c r="M13" i="2" s="1"/>
  <c r="M13" i="1"/>
  <c r="E13" i="2" s="1"/>
  <c r="R12" i="1"/>
  <c r="J12" i="2" s="1"/>
  <c r="J12" i="1"/>
  <c r="B12" i="2" s="1"/>
  <c r="O11" i="1"/>
  <c r="G11" i="2" s="1"/>
  <c r="T10" i="1"/>
  <c r="L10" i="2" s="1"/>
  <c r="L10" i="1"/>
  <c r="D10" i="2" s="1"/>
  <c r="Q9" i="1"/>
  <c r="I9" i="2" s="1"/>
  <c r="V8" i="1"/>
  <c r="N8" i="2" s="1"/>
  <c r="N8" i="1"/>
  <c r="F8" i="2" s="1"/>
  <c r="S7" i="1"/>
  <c r="K7" i="2" s="1"/>
  <c r="K7" i="1"/>
  <c r="C7" i="2" s="1"/>
  <c r="P6" i="1"/>
  <c r="H6" i="2" s="1"/>
  <c r="U5" i="1"/>
  <c r="M5" i="2" s="1"/>
  <c r="M5" i="1"/>
  <c r="E5" i="2" s="1"/>
  <c r="R4" i="1"/>
  <c r="J4" i="2" s="1"/>
  <c r="J4" i="1"/>
  <c r="B4" i="2" s="1"/>
  <c r="O3" i="1"/>
  <c r="G3" i="2" s="1"/>
  <c r="T36" i="1"/>
  <c r="L36" i="2" s="1"/>
  <c r="J22" i="1"/>
  <c r="B22" i="2" s="1"/>
  <c r="J39" i="1"/>
  <c r="B39" i="2" s="1"/>
  <c r="S34" i="1"/>
  <c r="K34" i="2" s="1"/>
  <c r="R31" i="1"/>
  <c r="J31" i="2" s="1"/>
  <c r="V27" i="1"/>
  <c r="N27" i="2" s="1"/>
  <c r="N27" i="1"/>
  <c r="F27" i="2" s="1"/>
  <c r="S26" i="1"/>
  <c r="K26" i="2" s="1"/>
  <c r="K26" i="1"/>
  <c r="C26" i="2" s="1"/>
  <c r="P25" i="1"/>
  <c r="H25" i="2" s="1"/>
  <c r="O22" i="1"/>
  <c r="G22" i="2" s="1"/>
  <c r="T21" i="1"/>
  <c r="L21" i="2" s="1"/>
  <c r="L21" i="1"/>
  <c r="D21" i="2" s="1"/>
  <c r="Q20" i="1"/>
  <c r="I20" i="2" s="1"/>
  <c r="P17" i="1"/>
  <c r="H17" i="2" s="1"/>
  <c r="U16" i="1"/>
  <c r="M16" i="2" s="1"/>
  <c r="M16" i="1"/>
  <c r="E16" i="2" s="1"/>
  <c r="R15" i="1"/>
  <c r="J15" i="2" s="1"/>
  <c r="J15" i="1"/>
  <c r="B15" i="2" s="1"/>
  <c r="O14" i="1"/>
  <c r="G14" i="2" s="1"/>
  <c r="T13" i="1"/>
  <c r="L13" i="2" s="1"/>
  <c r="L13" i="1"/>
  <c r="D13" i="2" s="1"/>
  <c r="Q12" i="1"/>
  <c r="I12" i="2" s="1"/>
  <c r="V11" i="1"/>
  <c r="N11" i="2" s="1"/>
  <c r="N11" i="1"/>
  <c r="F11" i="2" s="1"/>
  <c r="S10" i="1"/>
  <c r="K10" i="2" s="1"/>
  <c r="K10" i="1"/>
  <c r="C10" i="2" s="1"/>
  <c r="P9" i="1"/>
  <c r="H9" i="2" s="1"/>
  <c r="U8" i="1"/>
  <c r="M8" i="2" s="1"/>
  <c r="M8" i="1"/>
  <c r="E8" i="2" s="1"/>
  <c r="R7" i="1"/>
  <c r="J7" i="2" s="1"/>
  <c r="J7" i="1"/>
  <c r="B7" i="2" s="1"/>
  <c r="O6" i="1"/>
  <c r="G6" i="2" s="1"/>
  <c r="T5" i="1"/>
  <c r="L5" i="2" s="1"/>
  <c r="L5" i="1"/>
  <c r="D5" i="2" s="1"/>
  <c r="Q4" i="1"/>
  <c r="I4" i="2" s="1"/>
  <c r="V3" i="1"/>
  <c r="N3" i="2" s="1"/>
  <c r="N3" i="1"/>
  <c r="F3" i="2" s="1"/>
  <c r="R22" i="1"/>
  <c r="J22" i="2" s="1"/>
  <c r="Q36" i="1"/>
  <c r="I36" i="2" s="1"/>
  <c r="Q39" i="1"/>
  <c r="I39" i="2" s="1"/>
  <c r="J34" i="1"/>
  <c r="B34" i="2" s="1"/>
  <c r="V30" i="1"/>
  <c r="N30" i="2" s="1"/>
  <c r="S29" i="1"/>
  <c r="K29" i="2" s="1"/>
  <c r="U27" i="1"/>
  <c r="M27" i="2" s="1"/>
  <c r="R26" i="1"/>
  <c r="J26" i="2" s="1"/>
  <c r="J26" i="1"/>
  <c r="B26" i="2" s="1"/>
  <c r="O25" i="1"/>
  <c r="G25" i="2" s="1"/>
  <c r="V22" i="1"/>
  <c r="N22" i="2" s="1"/>
  <c r="N22" i="1"/>
  <c r="F22" i="2" s="1"/>
  <c r="S21" i="1"/>
  <c r="K21" i="2" s="1"/>
  <c r="R18" i="1"/>
  <c r="J18" i="2" s="1"/>
  <c r="J18" i="1"/>
  <c r="B18" i="2" s="1"/>
  <c r="O17" i="1"/>
  <c r="G17" i="2" s="1"/>
  <c r="T16" i="1"/>
  <c r="L16" i="2" s="1"/>
  <c r="L16" i="1"/>
  <c r="D16" i="2" s="1"/>
  <c r="Q15" i="1"/>
  <c r="I15" i="2" s="1"/>
  <c r="V14" i="1"/>
  <c r="N14" i="2" s="1"/>
  <c r="N14" i="1"/>
  <c r="F14" i="2" s="1"/>
  <c r="S13" i="1"/>
  <c r="K13" i="2" s="1"/>
  <c r="K13" i="1"/>
  <c r="C13" i="2" s="1"/>
  <c r="P12" i="1"/>
  <c r="H12" i="2" s="1"/>
  <c r="U11" i="1"/>
  <c r="M11" i="2" s="1"/>
  <c r="M11" i="1"/>
  <c r="E11" i="2" s="1"/>
  <c r="R10" i="1"/>
  <c r="J10" i="2" s="1"/>
  <c r="J10" i="1"/>
  <c r="B10" i="2" s="1"/>
  <c r="O9" i="1"/>
  <c r="G9" i="2" s="1"/>
  <c r="T8" i="1"/>
  <c r="L8" i="2" s="1"/>
  <c r="L8" i="1"/>
  <c r="D8" i="2" s="1"/>
  <c r="Q7" i="1"/>
  <c r="I7" i="2" s="1"/>
  <c r="V6" i="1"/>
  <c r="N6" i="2" s="1"/>
  <c r="N6" i="1"/>
  <c r="F6" i="2" s="1"/>
  <c r="S5" i="1"/>
  <c r="K5" i="2" s="1"/>
  <c r="K5" i="1"/>
  <c r="C5" i="2" s="1"/>
  <c r="P4" i="1"/>
  <c r="H4" i="2" s="1"/>
  <c r="U3" i="1"/>
  <c r="M3" i="2" s="1"/>
  <c r="M3" i="1"/>
  <c r="E3" i="2" s="1"/>
  <c r="R39" i="1"/>
  <c r="J39" i="2" s="1"/>
  <c r="K34" i="1"/>
  <c r="C34" i="2" s="1"/>
  <c r="J31" i="1"/>
  <c r="B31" i="2" s="1"/>
  <c r="M2" i="1"/>
  <c r="E2" i="2" s="1"/>
  <c r="N38" i="1"/>
  <c r="F38" i="2" s="1"/>
  <c r="U35" i="1"/>
  <c r="M35" i="2" s="1"/>
  <c r="Q31" i="1"/>
  <c r="I31" i="2" s="1"/>
  <c r="K29" i="1"/>
  <c r="C29" i="2" s="1"/>
  <c r="K21" i="1"/>
  <c r="C21" i="2" s="1"/>
  <c r="T2" i="1"/>
  <c r="L2" i="2" s="1"/>
  <c r="L2" i="1"/>
  <c r="D2" i="2" s="1"/>
  <c r="P39" i="1"/>
  <c r="H39" i="2" s="1"/>
  <c r="U38" i="1"/>
  <c r="M38" i="2" s="1"/>
  <c r="M38" i="1"/>
  <c r="E38" i="2" s="1"/>
  <c r="R37" i="1"/>
  <c r="J37" i="2" s="1"/>
  <c r="J37" i="1"/>
  <c r="B37" i="2" s="1"/>
  <c r="O36" i="1"/>
  <c r="G36" i="2" s="1"/>
  <c r="T35" i="1"/>
  <c r="L35" i="2" s="1"/>
  <c r="L35" i="1"/>
  <c r="D35" i="2" s="1"/>
  <c r="Q34" i="1"/>
  <c r="I34" i="2" s="1"/>
  <c r="V33" i="1"/>
  <c r="N33" i="2" s="1"/>
  <c r="N33" i="1"/>
  <c r="F33" i="2" s="1"/>
  <c r="S32" i="1"/>
  <c r="K32" i="2" s="1"/>
  <c r="K32" i="1"/>
  <c r="C32" i="2" s="1"/>
  <c r="P31" i="1"/>
  <c r="H31" i="2" s="1"/>
  <c r="U30" i="1"/>
  <c r="M30" i="2" s="1"/>
  <c r="M30" i="1"/>
  <c r="E30" i="2" s="1"/>
  <c r="R29" i="1"/>
  <c r="J29" i="2" s="1"/>
  <c r="J29" i="1"/>
  <c r="B29" i="2" s="1"/>
  <c r="O28" i="1"/>
  <c r="G28" i="2" s="1"/>
  <c r="T27" i="1"/>
  <c r="L27" i="2" s="1"/>
  <c r="L27" i="1"/>
  <c r="D27" i="2" s="1"/>
  <c r="Q26" i="1"/>
  <c r="I26" i="2" s="1"/>
  <c r="V25" i="1"/>
  <c r="N25" i="2" s="1"/>
  <c r="N25" i="1"/>
  <c r="F25" i="2" s="1"/>
  <c r="S24" i="1"/>
  <c r="K24" i="2" s="1"/>
  <c r="K24" i="1"/>
  <c r="C24" i="2" s="1"/>
  <c r="P23" i="1"/>
  <c r="H23" i="2" s="1"/>
  <c r="U22" i="1"/>
  <c r="M22" i="2" s="1"/>
  <c r="M22" i="1"/>
  <c r="E22" i="2" s="1"/>
  <c r="R21" i="1"/>
  <c r="J21" i="2" s="1"/>
  <c r="J21" i="1"/>
  <c r="B21" i="2" s="1"/>
  <c r="O20" i="1"/>
  <c r="G20" i="2" s="1"/>
  <c r="T19" i="1"/>
  <c r="L19" i="2" s="1"/>
  <c r="L19" i="1"/>
  <c r="D19" i="2" s="1"/>
  <c r="Q18" i="1"/>
  <c r="I18" i="2" s="1"/>
  <c r="V17" i="1"/>
  <c r="N17" i="2" s="1"/>
  <c r="N17" i="1"/>
  <c r="F17" i="2" s="1"/>
  <c r="S16" i="1"/>
  <c r="K16" i="2" s="1"/>
  <c r="K16" i="1"/>
  <c r="C16" i="2" s="1"/>
  <c r="P15" i="1"/>
  <c r="H15" i="2" s="1"/>
  <c r="U14" i="1"/>
  <c r="M14" i="2" s="1"/>
  <c r="M14" i="1"/>
  <c r="E14" i="2" s="1"/>
  <c r="R13" i="1"/>
  <c r="J13" i="2" s="1"/>
  <c r="J13" i="1"/>
  <c r="B13" i="2" s="1"/>
  <c r="O12" i="1"/>
  <c r="G12" i="2" s="1"/>
  <c r="T11" i="1"/>
  <c r="L11" i="2" s="1"/>
  <c r="L11" i="1"/>
  <c r="D11" i="2" s="1"/>
  <c r="Q10" i="1"/>
  <c r="I10" i="2" s="1"/>
  <c r="V9" i="1"/>
  <c r="N9" i="2" s="1"/>
  <c r="N9" i="1"/>
  <c r="F9" i="2" s="1"/>
  <c r="S8" i="1"/>
  <c r="K8" i="2" s="1"/>
  <c r="K8" i="1"/>
  <c r="C8" i="2" s="1"/>
  <c r="P7" i="1"/>
  <c r="H7" i="2" s="1"/>
  <c r="U6" i="1"/>
  <c r="M6" i="2" s="1"/>
  <c r="M6" i="1"/>
  <c r="E6" i="2" s="1"/>
  <c r="R5" i="1"/>
  <c r="J5" i="2" s="1"/>
  <c r="J5" i="1"/>
  <c r="B5" i="2" s="1"/>
  <c r="O4" i="1"/>
  <c r="G4" i="2" s="1"/>
  <c r="T3" i="1"/>
  <c r="L3" i="2" s="1"/>
  <c r="L3" i="1"/>
  <c r="D3" i="2" s="1"/>
  <c r="U2" i="1"/>
  <c r="M2" i="2" s="1"/>
  <c r="M35" i="1"/>
  <c r="E35" i="2" s="1"/>
  <c r="N30" i="1"/>
  <c r="F30" i="2" s="1"/>
  <c r="M27" i="1"/>
  <c r="E27" i="2" s="1"/>
  <c r="S2" i="1"/>
  <c r="K2" i="2" s="1"/>
  <c r="K2" i="1"/>
  <c r="C2" i="2" s="1"/>
  <c r="O39" i="1"/>
  <c r="G39" i="2" s="1"/>
  <c r="T38" i="1"/>
  <c r="L38" i="2" s="1"/>
  <c r="L38" i="1"/>
  <c r="D38" i="2" s="1"/>
  <c r="Q37" i="1"/>
  <c r="I37" i="2" s="1"/>
  <c r="V36" i="1"/>
  <c r="N36" i="2" s="1"/>
  <c r="N36" i="1"/>
  <c r="F36" i="2" s="1"/>
  <c r="S35" i="1"/>
  <c r="K35" i="2" s="1"/>
  <c r="K35" i="1"/>
  <c r="C35" i="2" s="1"/>
  <c r="P34" i="1"/>
  <c r="H34" i="2" s="1"/>
  <c r="U33" i="1"/>
  <c r="M33" i="2" s="1"/>
  <c r="M33" i="1"/>
  <c r="E33" i="2" s="1"/>
  <c r="R32" i="1"/>
  <c r="J32" i="2" s="1"/>
  <c r="J32" i="1"/>
  <c r="B32" i="2" s="1"/>
  <c r="O31" i="1"/>
  <c r="G31" i="2" s="1"/>
  <c r="T30" i="1"/>
  <c r="L30" i="2" s="1"/>
  <c r="L30" i="1"/>
  <c r="D30" i="2" s="1"/>
  <c r="Q29" i="1"/>
  <c r="I29" i="2" s="1"/>
  <c r="V28" i="1"/>
  <c r="N28" i="2" s="1"/>
  <c r="N28" i="1"/>
  <c r="F28" i="2" s="1"/>
  <c r="S27" i="1"/>
  <c r="K27" i="2" s="1"/>
  <c r="K27" i="1"/>
  <c r="C27" i="2" s="1"/>
  <c r="P26" i="1"/>
  <c r="H26" i="2" s="1"/>
  <c r="U25" i="1"/>
  <c r="M25" i="2" s="1"/>
  <c r="M25" i="1"/>
  <c r="E25" i="2" s="1"/>
  <c r="R24" i="1"/>
  <c r="J24" i="2" s="1"/>
  <c r="J24" i="1"/>
  <c r="B24" i="2" s="1"/>
  <c r="O23" i="1"/>
  <c r="G23" i="2" s="1"/>
  <c r="T22" i="1"/>
  <c r="L22" i="2" s="1"/>
  <c r="L22" i="1"/>
  <c r="D22" i="2" s="1"/>
  <c r="Q21" i="1"/>
  <c r="I21" i="2" s="1"/>
  <c r="V20" i="1"/>
  <c r="N20" i="2" s="1"/>
  <c r="N20" i="1"/>
  <c r="F20" i="2" s="1"/>
  <c r="S19" i="1"/>
  <c r="K19" i="2" s="1"/>
  <c r="K19" i="1"/>
  <c r="C19" i="2" s="1"/>
  <c r="P18" i="1"/>
  <c r="H18" i="2" s="1"/>
  <c r="U17" i="1"/>
  <c r="M17" i="2" s="1"/>
  <c r="M17" i="1"/>
  <c r="E17" i="2" s="1"/>
  <c r="R16" i="1"/>
  <c r="J16" i="2" s="1"/>
  <c r="J16" i="1"/>
  <c r="B16" i="2" s="1"/>
  <c r="O15" i="1"/>
  <c r="G15" i="2" s="1"/>
  <c r="T14" i="1"/>
  <c r="L14" i="2" s="1"/>
  <c r="L14" i="1"/>
  <c r="D14" i="2" s="1"/>
  <c r="Q13" i="1"/>
  <c r="I13" i="2" s="1"/>
  <c r="V12" i="1"/>
  <c r="N12" i="2" s="1"/>
  <c r="N12" i="1"/>
  <c r="F12" i="2" s="1"/>
  <c r="S11" i="1"/>
  <c r="K11" i="2" s="1"/>
  <c r="K11" i="1"/>
  <c r="C11" i="2" s="1"/>
  <c r="P10" i="1"/>
  <c r="H10" i="2" s="1"/>
  <c r="U9" i="1"/>
  <c r="M9" i="2" s="1"/>
  <c r="M9" i="1"/>
  <c r="E9" i="2" s="1"/>
  <c r="R8" i="1"/>
  <c r="J8" i="2" s="1"/>
  <c r="J8" i="1"/>
  <c r="B8" i="2" s="1"/>
  <c r="O7" i="1"/>
  <c r="G7" i="2" s="1"/>
  <c r="T6" i="1"/>
  <c r="L6" i="2" s="1"/>
  <c r="L6" i="1"/>
  <c r="D6" i="2" s="1"/>
  <c r="Q5" i="1"/>
  <c r="I5" i="2" s="1"/>
  <c r="V4" i="1"/>
  <c r="N4" i="2" s="1"/>
  <c r="N4" i="1"/>
  <c r="F4" i="2" s="1"/>
  <c r="S3" i="1"/>
  <c r="K3" i="2" s="1"/>
  <c r="K3" i="1"/>
  <c r="C3" i="2" s="1"/>
  <c r="V38" i="1"/>
  <c r="N38" i="2" s="1"/>
  <c r="P36" i="1"/>
  <c r="H36" i="2" s="1"/>
  <c r="R34" i="1"/>
  <c r="J34" i="2" s="1"/>
  <c r="P20" i="1"/>
  <c r="H20" i="2" s="1"/>
  <c r="V39" i="1"/>
  <c r="N39" i="2" s="1"/>
  <c r="S38" i="1"/>
  <c r="K38" i="2" s="1"/>
  <c r="U36" i="1"/>
  <c r="M36" i="2" s="1"/>
  <c r="R35" i="1"/>
  <c r="J35" i="2" s="1"/>
  <c r="T33" i="1"/>
  <c r="L33" i="2" s="1"/>
  <c r="V31" i="1"/>
  <c r="N31" i="2" s="1"/>
  <c r="S30" i="1"/>
  <c r="K30" i="2" s="1"/>
  <c r="U28" i="1"/>
  <c r="M28" i="2" s="1"/>
  <c r="R27" i="1"/>
  <c r="J27" i="2" s="1"/>
  <c r="T25" i="1"/>
  <c r="L25" i="2" s="1"/>
  <c r="V23" i="1"/>
  <c r="N23" i="2" s="1"/>
  <c r="S22" i="1"/>
  <c r="K22" i="2" s="1"/>
  <c r="U20" i="1"/>
  <c r="M20" i="2" s="1"/>
  <c r="R19" i="1"/>
  <c r="J19" i="2" s="1"/>
  <c r="T17" i="1"/>
  <c r="L17" i="2" s="1"/>
  <c r="V15" i="1"/>
  <c r="N15" i="2" s="1"/>
  <c r="S14" i="1"/>
  <c r="K14" i="2" s="1"/>
  <c r="U12" i="1"/>
  <c r="M12" i="2" s="1"/>
  <c r="R11" i="1"/>
  <c r="J11" i="2" s="1"/>
  <c r="T9" i="1"/>
  <c r="L9" i="2" s="1"/>
  <c r="V7" i="1"/>
  <c r="N7" i="2" s="1"/>
  <c r="S6" i="1"/>
  <c r="K6" i="2" s="1"/>
  <c r="U4" i="1"/>
  <c r="M4" i="2" s="1"/>
  <c r="R3" i="1"/>
  <c r="J3" i="2" s="1"/>
</calcChain>
</file>

<file path=xl/sharedStrings.xml><?xml version="1.0" encoding="utf-8"?>
<sst xmlns="http://schemas.openxmlformats.org/spreadsheetml/2006/main" count="14" uniqueCount="14">
  <si>
    <t>E[MeV]</t>
  </si>
  <si>
    <t>Linear 1cm</t>
  </si>
  <si>
    <t>E[eV]</t>
  </si>
  <si>
    <t>transparent</t>
  </si>
  <si>
    <t>Target 1</t>
  </si>
  <si>
    <t>Target 2</t>
  </si>
  <si>
    <t>Target 3</t>
  </si>
  <si>
    <t>Full dipole flux</t>
  </si>
  <si>
    <t>Energy [eV]</t>
  </si>
  <si>
    <t>Mass att</t>
  </si>
  <si>
    <t>Mass en</t>
  </si>
  <si>
    <t>Linear 1mm</t>
  </si>
  <si>
    <t>thickness cm</t>
  </si>
  <si>
    <t>alu density g cm3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</si>
</sst>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hPercent val="100"/>
      <c:rotY val="10"/>
      <c:depthPercent val="400"/>
      <c:rAngAx val="0"/>
      <c:perspective val="0"/>
    </c:view3D>
    <c:floor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1"/>
        <c:ser>
          <c:idx val="0"/>
          <c:order val="0"/>
          <c:tx>
            <c:strRef>
              <c:f>Sheet1!$J$1</c:f>
              <c:strCache>
                <c:ptCount val="1"/>
                <c:pt idx="0">
                  <c:v>0.001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cat>
            <c:numRef>
              <c:f>Sheet1!$I$2:$I$39</c:f>
              <c:numCache>
                <c:formatCode>General</c:formatCode>
                <c:ptCount val="38"/>
                <c:pt idx="0">
                  <c:v>1000</c:v>
                </c:pt>
                <c:pt idx="1">
                  <c:v>1500</c:v>
                </c:pt>
                <c:pt idx="2">
                  <c:v>1559.6</c:v>
                </c:pt>
                <c:pt idx="3">
                  <c:v>1559.6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8000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30000</c:v>
                </c:pt>
                <c:pt idx="14">
                  <c:v>40000</c:v>
                </c:pt>
                <c:pt idx="15">
                  <c:v>50000</c:v>
                </c:pt>
                <c:pt idx="16">
                  <c:v>60000</c:v>
                </c:pt>
                <c:pt idx="17">
                  <c:v>80000</c:v>
                </c:pt>
                <c:pt idx="18">
                  <c:v>100000</c:v>
                </c:pt>
                <c:pt idx="19">
                  <c:v>150000</c:v>
                </c:pt>
                <c:pt idx="20">
                  <c:v>200000</c:v>
                </c:pt>
                <c:pt idx="21">
                  <c:v>300000</c:v>
                </c:pt>
                <c:pt idx="22">
                  <c:v>400000</c:v>
                </c:pt>
                <c:pt idx="23">
                  <c:v>500000</c:v>
                </c:pt>
                <c:pt idx="24">
                  <c:v>600000</c:v>
                </c:pt>
                <c:pt idx="25">
                  <c:v>800000</c:v>
                </c:pt>
                <c:pt idx="26">
                  <c:v>1000000</c:v>
                </c:pt>
                <c:pt idx="27">
                  <c:v>1250000</c:v>
                </c:pt>
                <c:pt idx="28">
                  <c:v>1500000</c:v>
                </c:pt>
                <c:pt idx="29">
                  <c:v>2000000</c:v>
                </c:pt>
                <c:pt idx="30">
                  <c:v>3000000</c:v>
                </c:pt>
                <c:pt idx="31">
                  <c:v>4000000</c:v>
                </c:pt>
                <c:pt idx="32">
                  <c:v>5000000</c:v>
                </c:pt>
                <c:pt idx="33">
                  <c:v>6000000</c:v>
                </c:pt>
                <c:pt idx="34">
                  <c:v>8000000</c:v>
                </c:pt>
                <c:pt idx="35">
                  <c:v>10000000</c:v>
                </c:pt>
                <c:pt idx="36">
                  <c:v>15000000</c:v>
                </c:pt>
                <c:pt idx="37">
                  <c:v>20000000</c:v>
                </c:pt>
              </c:numCache>
            </c:numRef>
          </c:cat>
          <c:val>
            <c:numRef>
              <c:f>Sheet1!$J$2:$J$39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1.7647190035398827E-236</c:v>
                </c:pt>
                <c:pt idx="18">
                  <c:v>8.5074495966770423E-200</c:v>
                </c:pt>
                <c:pt idx="19">
                  <c:v>1.0347275876136806E-161</c:v>
                </c:pt>
                <c:pt idx="20">
                  <c:v>1.3265922909721712E-143</c:v>
                </c:pt>
                <c:pt idx="21">
                  <c:v>1.853979906069657E-122</c:v>
                </c:pt>
                <c:pt idx="22">
                  <c:v>4.2944931920290867E-109</c:v>
                </c:pt>
                <c:pt idx="23">
                  <c:v>2.1932541290815975E-99</c:v>
                </c:pt>
                <c:pt idx="24">
                  <c:v>7.127735458547867E-92</c:v>
                </c:pt>
                <c:pt idx="25">
                  <c:v>1.2018677066550552E-80</c:v>
                </c:pt>
                <c:pt idx="26">
                  <c:v>1.5820146678277509E-72</c:v>
                </c:pt>
                <c:pt idx="27">
                  <c:v>6.2065575608139387E-65</c:v>
                </c:pt>
                <c:pt idx="28">
                  <c:v>3.2906925464944751E-59</c:v>
                </c:pt>
                <c:pt idx="29">
                  <c:v>3.0532920120676085E-51</c:v>
                </c:pt>
                <c:pt idx="30">
                  <c:v>4.2873037131936588E-42</c:v>
                </c:pt>
                <c:pt idx="31">
                  <c:v>5.177045441963918E-37</c:v>
                </c:pt>
                <c:pt idx="32">
                  <c:v>7.3852180902416189E-34</c:v>
                </c:pt>
                <c:pt idx="33">
                  <c:v>9.613910619887196E-32</c:v>
                </c:pt>
                <c:pt idx="34">
                  <c:v>3.386025351861726E-29</c:v>
                </c:pt>
                <c:pt idx="35">
                  <c:v>8.3159238380102718E-28</c:v>
                </c:pt>
                <c:pt idx="36">
                  <c:v>2.274368830864169E-26</c:v>
                </c:pt>
                <c:pt idx="37">
                  <c:v>4.7020693449467599E-26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5-476A-A433-A3644BEC9DB2}"/>
            </c:ext>
          </c:extLst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0.01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cat>
            <c:numRef>
              <c:f>Sheet1!$I$2:$I$39</c:f>
              <c:numCache>
                <c:formatCode>General</c:formatCode>
                <c:ptCount val="38"/>
                <c:pt idx="0">
                  <c:v>1000</c:v>
                </c:pt>
                <c:pt idx="1">
                  <c:v>1500</c:v>
                </c:pt>
                <c:pt idx="2">
                  <c:v>1559.6</c:v>
                </c:pt>
                <c:pt idx="3">
                  <c:v>1559.6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8000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30000</c:v>
                </c:pt>
                <c:pt idx="14">
                  <c:v>40000</c:v>
                </c:pt>
                <c:pt idx="15">
                  <c:v>50000</c:v>
                </c:pt>
                <c:pt idx="16">
                  <c:v>60000</c:v>
                </c:pt>
                <c:pt idx="17">
                  <c:v>80000</c:v>
                </c:pt>
                <c:pt idx="18">
                  <c:v>100000</c:v>
                </c:pt>
                <c:pt idx="19">
                  <c:v>150000</c:v>
                </c:pt>
                <c:pt idx="20">
                  <c:v>200000</c:v>
                </c:pt>
                <c:pt idx="21">
                  <c:v>300000</c:v>
                </c:pt>
                <c:pt idx="22">
                  <c:v>400000</c:v>
                </c:pt>
                <c:pt idx="23">
                  <c:v>500000</c:v>
                </c:pt>
                <c:pt idx="24">
                  <c:v>600000</c:v>
                </c:pt>
                <c:pt idx="25">
                  <c:v>800000</c:v>
                </c:pt>
                <c:pt idx="26">
                  <c:v>1000000</c:v>
                </c:pt>
                <c:pt idx="27">
                  <c:v>1250000</c:v>
                </c:pt>
                <c:pt idx="28">
                  <c:v>1500000</c:v>
                </c:pt>
                <c:pt idx="29">
                  <c:v>2000000</c:v>
                </c:pt>
                <c:pt idx="30">
                  <c:v>3000000</c:v>
                </c:pt>
                <c:pt idx="31">
                  <c:v>4000000</c:v>
                </c:pt>
                <c:pt idx="32">
                  <c:v>5000000</c:v>
                </c:pt>
                <c:pt idx="33">
                  <c:v>6000000</c:v>
                </c:pt>
                <c:pt idx="34">
                  <c:v>8000000</c:v>
                </c:pt>
                <c:pt idx="35">
                  <c:v>10000000</c:v>
                </c:pt>
                <c:pt idx="36">
                  <c:v>15000000</c:v>
                </c:pt>
                <c:pt idx="37">
                  <c:v>20000000</c:v>
                </c:pt>
              </c:numCache>
            </c:numRef>
          </c:cat>
          <c:val>
            <c:numRef>
              <c:f>Sheet1!$K$2:$K$39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1.6556190979864584E-132</c:v>
                </c:pt>
                <c:pt idx="14">
                  <c:v>3.8349347712155454E-67</c:v>
                </c:pt>
                <c:pt idx="15">
                  <c:v>9.9065262535669536E-44</c:v>
                </c:pt>
                <c:pt idx="16">
                  <c:v>3.5108654859377734E-33</c:v>
                </c:pt>
                <c:pt idx="17">
                  <c:v>2.6563087859717235E-24</c:v>
                </c:pt>
                <c:pt idx="18">
                  <c:v>1.2378028229853828E-20</c:v>
                </c:pt>
                <c:pt idx="19">
                  <c:v>7.9655721225669893E-17</c:v>
                </c:pt>
                <c:pt idx="20">
                  <c:v>5.1527372423514925E-15</c:v>
                </c:pt>
                <c:pt idx="21">
                  <c:v>6.7082562248554015E-13</c:v>
                </c:pt>
                <c:pt idx="22">
                  <c:v>1.4558357641761281E-11</c:v>
                </c:pt>
                <c:pt idx="23">
                  <c:v>1.3612757452355198E-10</c:v>
                </c:pt>
                <c:pt idx="24">
                  <c:v>7.6761731575249842E-10</c:v>
                </c:pt>
                <c:pt idx="25">
                  <c:v>1.0182485418613288E-8</c:v>
                </c:pt>
                <c:pt idx="26">
                  <c:v>6.6039317745148382E-8</c:v>
                </c:pt>
                <c:pt idx="27">
                  <c:v>3.7947147528512373E-7</c:v>
                </c:pt>
                <c:pt idx="28">
                  <c:v>1.4178563519216694E-6</c:v>
                </c:pt>
                <c:pt idx="29">
                  <c:v>8.8796016464977597E-6</c:v>
                </c:pt>
                <c:pt idx="30">
                  <c:v>7.2970978060041161E-5</c:v>
                </c:pt>
                <c:pt idx="31">
                  <c:v>2.3515180963089042E-4</c:v>
                </c:pt>
                <c:pt idx="32">
                  <c:v>4.8616273286882628E-4</c:v>
                </c:pt>
                <c:pt idx="33">
                  <c:v>7.9111356119056133E-4</c:v>
                </c:pt>
                <c:pt idx="34">
                  <c:v>1.4220735015146621E-3</c:v>
                </c:pt>
                <c:pt idx="35">
                  <c:v>1.9586027847364389E-3</c:v>
                </c:pt>
                <c:pt idx="36">
                  <c:v>2.7267403059864368E-3</c:v>
                </c:pt>
                <c:pt idx="37">
                  <c:v>2.9321562655645864E-3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C5-476A-A433-A3644BEC9DB2}"/>
            </c:ext>
          </c:extLst>
        </c:ser>
        <c:ser>
          <c:idx val="2"/>
          <c:order val="2"/>
          <c:tx>
            <c:strRef>
              <c:f>Sheet1!$L$1</c:f>
              <c:strCache>
                <c:ptCount val="1"/>
                <c:pt idx="0">
                  <c:v>0.05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/>
          </c:spPr>
          <c:cat>
            <c:numRef>
              <c:f>Sheet1!$I$2:$I$39</c:f>
              <c:numCache>
                <c:formatCode>General</c:formatCode>
                <c:ptCount val="38"/>
                <c:pt idx="0">
                  <c:v>1000</c:v>
                </c:pt>
                <c:pt idx="1">
                  <c:v>1500</c:v>
                </c:pt>
                <c:pt idx="2">
                  <c:v>1559.6</c:v>
                </c:pt>
                <c:pt idx="3">
                  <c:v>1559.6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8000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30000</c:v>
                </c:pt>
                <c:pt idx="14">
                  <c:v>40000</c:v>
                </c:pt>
                <c:pt idx="15">
                  <c:v>50000</c:v>
                </c:pt>
                <c:pt idx="16">
                  <c:v>60000</c:v>
                </c:pt>
                <c:pt idx="17">
                  <c:v>80000</c:v>
                </c:pt>
                <c:pt idx="18">
                  <c:v>100000</c:v>
                </c:pt>
                <c:pt idx="19">
                  <c:v>150000</c:v>
                </c:pt>
                <c:pt idx="20">
                  <c:v>200000</c:v>
                </c:pt>
                <c:pt idx="21">
                  <c:v>300000</c:v>
                </c:pt>
                <c:pt idx="22">
                  <c:v>400000</c:v>
                </c:pt>
                <c:pt idx="23">
                  <c:v>500000</c:v>
                </c:pt>
                <c:pt idx="24">
                  <c:v>600000</c:v>
                </c:pt>
                <c:pt idx="25">
                  <c:v>800000</c:v>
                </c:pt>
                <c:pt idx="26">
                  <c:v>1000000</c:v>
                </c:pt>
                <c:pt idx="27">
                  <c:v>1250000</c:v>
                </c:pt>
                <c:pt idx="28">
                  <c:v>1500000</c:v>
                </c:pt>
                <c:pt idx="29">
                  <c:v>2000000</c:v>
                </c:pt>
                <c:pt idx="30">
                  <c:v>3000000</c:v>
                </c:pt>
                <c:pt idx="31">
                  <c:v>4000000</c:v>
                </c:pt>
                <c:pt idx="32">
                  <c:v>5000000</c:v>
                </c:pt>
                <c:pt idx="33">
                  <c:v>6000000</c:v>
                </c:pt>
                <c:pt idx="34">
                  <c:v>8000000</c:v>
                </c:pt>
                <c:pt idx="35">
                  <c:v>10000000</c:v>
                </c:pt>
                <c:pt idx="36">
                  <c:v>15000000</c:v>
                </c:pt>
                <c:pt idx="37">
                  <c:v>20000000</c:v>
                </c:pt>
              </c:numCache>
            </c:numRef>
          </c:cat>
          <c:val>
            <c:numRef>
              <c:f>Sheet1!$L$2:$L$39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1.1313942124303066E-186</c:v>
                </c:pt>
                <c:pt idx="12">
                  <c:v>3.6929820623599968E-81</c:v>
                </c:pt>
                <c:pt idx="13">
                  <c:v>4.2978037388511414E-27</c:v>
                </c:pt>
                <c:pt idx="14">
                  <c:v>5.1456088937171817E-14</c:v>
                </c:pt>
                <c:pt idx="15">
                  <c:v>2.4873847432429638E-9</c:v>
                </c:pt>
                <c:pt idx="16">
                  <c:v>3.2098573091284279E-7</c:v>
                </c:pt>
                <c:pt idx="17">
                  <c:v>1.9185322908838479E-5</c:v>
                </c:pt>
                <c:pt idx="18">
                  <c:v>1.0397699196518603E-4</c:v>
                </c:pt>
                <c:pt idx="19">
                  <c:v>6.0111161940640083E-4</c:v>
                </c:pt>
                <c:pt idx="20">
                  <c:v>1.3844084283050919E-3</c:v>
                </c:pt>
                <c:pt idx="21">
                  <c:v>3.667311311322499E-3</c:v>
                </c:pt>
                <c:pt idx="22">
                  <c:v>6.7882101255704215E-3</c:v>
                </c:pt>
                <c:pt idx="23">
                  <c:v>1.0616948498699225E-2</c:v>
                </c:pt>
                <c:pt idx="24">
                  <c:v>1.5007196015068331E-2</c:v>
                </c:pt>
                <c:pt idx="25">
                  <c:v>2.5172781395183894E-2</c:v>
                </c:pt>
                <c:pt idx="26">
                  <c:v>3.6591982122067768E-2</c:v>
                </c:pt>
                <c:pt idx="27">
                  <c:v>5.1918485367845144E-2</c:v>
                </c:pt>
                <c:pt idx="28">
                  <c:v>6.7586264413952227E-2</c:v>
                </c:pt>
                <c:pt idx="29">
                  <c:v>9.7560597672115376E-2</c:v>
                </c:pt>
                <c:pt idx="30">
                  <c:v>0.1486958988764808</c:v>
                </c:pt>
                <c:pt idx="31">
                  <c:v>0.1879227199427474</c:v>
                </c:pt>
                <c:pt idx="32">
                  <c:v>0.21731574821057775</c:v>
                </c:pt>
                <c:pt idx="33">
                  <c:v>0.23955186359082722</c:v>
                </c:pt>
                <c:pt idx="34">
                  <c:v>0.26937455945900263</c:v>
                </c:pt>
                <c:pt idx="35">
                  <c:v>0.28719215147101451</c:v>
                </c:pt>
                <c:pt idx="36">
                  <c:v>0.3068481775503818</c:v>
                </c:pt>
                <c:pt idx="37">
                  <c:v>0.31133986962816751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C5-476A-A433-A3644BEC9DB2}"/>
            </c:ext>
          </c:extLst>
        </c:ser>
        <c:ser>
          <c:idx val="3"/>
          <c:order val="3"/>
          <c:tx>
            <c:strRef>
              <c:f>Sheet1!$M$1</c:f>
              <c:strCache>
                <c:ptCount val="1"/>
                <c:pt idx="0">
                  <c:v>0.1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cat>
            <c:numRef>
              <c:f>Sheet1!$I$2:$I$39</c:f>
              <c:numCache>
                <c:formatCode>General</c:formatCode>
                <c:ptCount val="38"/>
                <c:pt idx="0">
                  <c:v>1000</c:v>
                </c:pt>
                <c:pt idx="1">
                  <c:v>1500</c:v>
                </c:pt>
                <c:pt idx="2">
                  <c:v>1559.6</c:v>
                </c:pt>
                <c:pt idx="3">
                  <c:v>1559.6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8000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30000</c:v>
                </c:pt>
                <c:pt idx="14">
                  <c:v>40000</c:v>
                </c:pt>
                <c:pt idx="15">
                  <c:v>50000</c:v>
                </c:pt>
                <c:pt idx="16">
                  <c:v>60000</c:v>
                </c:pt>
                <c:pt idx="17">
                  <c:v>80000</c:v>
                </c:pt>
                <c:pt idx="18">
                  <c:v>100000</c:v>
                </c:pt>
                <c:pt idx="19">
                  <c:v>150000</c:v>
                </c:pt>
                <c:pt idx="20">
                  <c:v>200000</c:v>
                </c:pt>
                <c:pt idx="21">
                  <c:v>300000</c:v>
                </c:pt>
                <c:pt idx="22">
                  <c:v>400000</c:v>
                </c:pt>
                <c:pt idx="23">
                  <c:v>500000</c:v>
                </c:pt>
                <c:pt idx="24">
                  <c:v>600000</c:v>
                </c:pt>
                <c:pt idx="25">
                  <c:v>800000</c:v>
                </c:pt>
                <c:pt idx="26">
                  <c:v>1000000</c:v>
                </c:pt>
                <c:pt idx="27">
                  <c:v>1250000</c:v>
                </c:pt>
                <c:pt idx="28">
                  <c:v>1500000</c:v>
                </c:pt>
                <c:pt idx="29">
                  <c:v>2000000</c:v>
                </c:pt>
                <c:pt idx="30">
                  <c:v>3000000</c:v>
                </c:pt>
                <c:pt idx="31">
                  <c:v>4000000</c:v>
                </c:pt>
                <c:pt idx="32">
                  <c:v>5000000</c:v>
                </c:pt>
                <c:pt idx="33">
                  <c:v>6000000</c:v>
                </c:pt>
                <c:pt idx="34">
                  <c:v>8000000</c:v>
                </c:pt>
                <c:pt idx="35">
                  <c:v>10000000</c:v>
                </c:pt>
                <c:pt idx="36">
                  <c:v>15000000</c:v>
                </c:pt>
                <c:pt idx="37">
                  <c:v>20000000</c:v>
                </c:pt>
              </c:numCache>
            </c:numRef>
          </c:cat>
          <c:val>
            <c:numRef>
              <c:f>Sheet1!$M$2:$M$39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1.1379993823952473E-307</c:v>
                </c:pt>
                <c:pt idx="11">
                  <c:v>8.1370934391704726E-94</c:v>
                </c:pt>
                <c:pt idx="12">
                  <c:v>5.4120997389791749E-41</c:v>
                </c:pt>
                <c:pt idx="13">
                  <c:v>6.3114171479927206E-14</c:v>
                </c:pt>
                <c:pt idx="14">
                  <c:v>2.2253809932121601E-7</c:v>
                </c:pt>
                <c:pt idx="15">
                  <c:v>4.9259297620193129E-5</c:v>
                </c:pt>
                <c:pt idx="16">
                  <c:v>5.6128079836535846E-4</c:v>
                </c:pt>
                <c:pt idx="17">
                  <c:v>4.3504415509435764E-3</c:v>
                </c:pt>
                <c:pt idx="18">
                  <c:v>1.0138567912782479E-2</c:v>
                </c:pt>
                <c:pt idx="19">
                  <c:v>2.4404072651936014E-2</c:v>
                </c:pt>
                <c:pt idx="20">
                  <c:v>3.705472072458324E-2</c:v>
                </c:pt>
                <c:pt idx="21">
                  <c:v>6.0346212680401017E-2</c:v>
                </c:pt>
                <c:pt idx="22">
                  <c:v>8.2133640430965937E-2</c:v>
                </c:pt>
                <c:pt idx="23">
                  <c:v>0.10274597523178662</c:v>
                </c:pt>
                <c:pt idx="24">
                  <c:v>0.12218243506030553</c:v>
                </c:pt>
                <c:pt idx="25">
                  <c:v>0.15829425092731658</c:v>
                </c:pt>
                <c:pt idx="26">
                  <c:v>0.19089482161970608</c:v>
                </c:pt>
                <c:pt idx="27">
                  <c:v>0.22743497224232131</c:v>
                </c:pt>
                <c:pt idx="28">
                  <c:v>0.25953570927516506</c:v>
                </c:pt>
                <c:pt idx="29">
                  <c:v>0.31189245147369737</c:v>
                </c:pt>
                <c:pt idx="30">
                  <c:v>0.3851515435899962</c:v>
                </c:pt>
                <c:pt idx="31">
                  <c:v>0.43304737336329019</c:v>
                </c:pt>
                <c:pt idx="32">
                  <c:v>0.46572639229710205</c:v>
                </c:pt>
                <c:pt idx="33">
                  <c:v>0.4890029703558903</c:v>
                </c:pt>
                <c:pt idx="34">
                  <c:v>0.51858731598345542</c:v>
                </c:pt>
                <c:pt idx="35">
                  <c:v>0.53548497338744327</c:v>
                </c:pt>
                <c:pt idx="36">
                  <c:v>0.55352949450268318</c:v>
                </c:pt>
                <c:pt idx="37">
                  <c:v>0.55757117153596625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C5-476A-A433-A3644BEC9DB2}"/>
            </c:ext>
          </c:extLst>
        </c:ser>
        <c:ser>
          <c:idx val="4"/>
          <c:order val="4"/>
          <c:tx>
            <c:strRef>
              <c:f>Sheet1!$N$1</c:f>
              <c:strCache>
                <c:ptCount val="1"/>
                <c:pt idx="0">
                  <c:v>0.2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/>
          </c:spPr>
          <c:cat>
            <c:numRef>
              <c:f>Sheet1!$I$2:$I$39</c:f>
              <c:numCache>
                <c:formatCode>General</c:formatCode>
                <c:ptCount val="38"/>
                <c:pt idx="0">
                  <c:v>1000</c:v>
                </c:pt>
                <c:pt idx="1">
                  <c:v>1500</c:v>
                </c:pt>
                <c:pt idx="2">
                  <c:v>1559.6</c:v>
                </c:pt>
                <c:pt idx="3">
                  <c:v>1559.6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8000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30000</c:v>
                </c:pt>
                <c:pt idx="14">
                  <c:v>40000</c:v>
                </c:pt>
                <c:pt idx="15">
                  <c:v>50000</c:v>
                </c:pt>
                <c:pt idx="16">
                  <c:v>60000</c:v>
                </c:pt>
                <c:pt idx="17">
                  <c:v>80000</c:v>
                </c:pt>
                <c:pt idx="18">
                  <c:v>100000</c:v>
                </c:pt>
                <c:pt idx="19">
                  <c:v>150000</c:v>
                </c:pt>
                <c:pt idx="20">
                  <c:v>200000</c:v>
                </c:pt>
                <c:pt idx="21">
                  <c:v>300000</c:v>
                </c:pt>
                <c:pt idx="22">
                  <c:v>400000</c:v>
                </c:pt>
                <c:pt idx="23">
                  <c:v>500000</c:v>
                </c:pt>
                <c:pt idx="24">
                  <c:v>600000</c:v>
                </c:pt>
                <c:pt idx="25">
                  <c:v>800000</c:v>
                </c:pt>
                <c:pt idx="26">
                  <c:v>1000000</c:v>
                </c:pt>
                <c:pt idx="27">
                  <c:v>1250000</c:v>
                </c:pt>
                <c:pt idx="28">
                  <c:v>1500000</c:v>
                </c:pt>
                <c:pt idx="29">
                  <c:v>2000000</c:v>
                </c:pt>
                <c:pt idx="30">
                  <c:v>3000000</c:v>
                </c:pt>
                <c:pt idx="31">
                  <c:v>4000000</c:v>
                </c:pt>
                <c:pt idx="32">
                  <c:v>5000000</c:v>
                </c:pt>
                <c:pt idx="33">
                  <c:v>6000000</c:v>
                </c:pt>
                <c:pt idx="34">
                  <c:v>8000000</c:v>
                </c:pt>
                <c:pt idx="35">
                  <c:v>10000000</c:v>
                </c:pt>
                <c:pt idx="36">
                  <c:v>15000000</c:v>
                </c:pt>
                <c:pt idx="37">
                  <c:v>20000000</c:v>
                </c:pt>
              </c:numCache>
            </c:numRef>
          </c:cat>
          <c:val>
            <c:numRef>
              <c:f>Sheet1!$N$2:$N$39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1.0970389568570418E-296</c:v>
                </c:pt>
                <c:pt idx="10">
                  <c:v>5.7213824698840401E-155</c:v>
                </c:pt>
                <c:pt idx="11">
                  <c:v>1.6654714134458539E-47</c:v>
                </c:pt>
                <c:pt idx="12">
                  <c:v>5.8290147391551927E-21</c:v>
                </c:pt>
                <c:pt idx="13">
                  <c:v>2.3276929961458194E-7</c:v>
                </c:pt>
                <c:pt idx="14">
                  <c:v>4.539427845336075E-4</c:v>
                </c:pt>
                <c:pt idx="15">
                  <c:v>6.8458956482716831E-3</c:v>
                </c:pt>
                <c:pt idx="16">
                  <c:v>2.32503257530353E-2</c:v>
                </c:pt>
                <c:pt idx="17">
                  <c:v>6.5063632069332716E-2</c:v>
                </c:pt>
                <c:pt idx="18">
                  <c:v>9.9536506271803188E-2</c:v>
                </c:pt>
                <c:pt idx="19">
                  <c:v>0.15476863223347223</c:v>
                </c:pt>
                <c:pt idx="20">
                  <c:v>0.19091010315929399</c:v>
                </c:pt>
                <c:pt idx="21">
                  <c:v>0.24392925037031132</c:v>
                </c:pt>
                <c:pt idx="22">
                  <c:v>0.28479704953145668</c:v>
                </c:pt>
                <c:pt idx="23">
                  <c:v>0.31871425266852982</c:v>
                </c:pt>
                <c:pt idx="24">
                  <c:v>0.34770614090146651</c:v>
                </c:pt>
                <c:pt idx="25">
                  <c:v>0.39602523552598656</c:v>
                </c:pt>
                <c:pt idx="26">
                  <c:v>0.43510245806595566</c:v>
                </c:pt>
                <c:pt idx="27">
                  <c:v>0.47513173569053258</c:v>
                </c:pt>
                <c:pt idx="28">
                  <c:v>0.50772427252606833</c:v>
                </c:pt>
                <c:pt idx="29">
                  <c:v>0.55684221435134895</c:v>
                </c:pt>
                <c:pt idx="30">
                  <c:v>0.61912104475625696</c:v>
                </c:pt>
                <c:pt idx="31">
                  <c:v>0.65668219526023686</c:v>
                </c:pt>
                <c:pt idx="32">
                  <c:v>0.68113356320516238</c:v>
                </c:pt>
                <c:pt idx="33">
                  <c:v>0.69803271565658287</c:v>
                </c:pt>
                <c:pt idx="34">
                  <c:v>0.71894392300293208</c:v>
                </c:pt>
                <c:pt idx="35">
                  <c:v>0.73062188228535674</c:v>
                </c:pt>
                <c:pt idx="36">
                  <c:v>0.74289177297578624</c:v>
                </c:pt>
                <c:pt idx="37">
                  <c:v>0.74561262459276489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C5-476A-A433-A3644BEC9DB2}"/>
            </c:ext>
          </c:extLst>
        </c:ser>
        <c:ser>
          <c:idx val="5"/>
          <c:order val="5"/>
          <c:tx>
            <c:strRef>
              <c:f>Sheet1!$O$1</c:f>
              <c:strCache>
                <c:ptCount val="1"/>
                <c:pt idx="0">
                  <c:v>0.3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cat>
            <c:numRef>
              <c:f>Sheet1!$I$2:$I$39</c:f>
              <c:numCache>
                <c:formatCode>General</c:formatCode>
                <c:ptCount val="38"/>
                <c:pt idx="0">
                  <c:v>1000</c:v>
                </c:pt>
                <c:pt idx="1">
                  <c:v>1500</c:v>
                </c:pt>
                <c:pt idx="2">
                  <c:v>1559.6</c:v>
                </c:pt>
                <c:pt idx="3">
                  <c:v>1559.6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8000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30000</c:v>
                </c:pt>
                <c:pt idx="14">
                  <c:v>40000</c:v>
                </c:pt>
                <c:pt idx="15">
                  <c:v>50000</c:v>
                </c:pt>
                <c:pt idx="16">
                  <c:v>60000</c:v>
                </c:pt>
                <c:pt idx="17">
                  <c:v>80000</c:v>
                </c:pt>
                <c:pt idx="18">
                  <c:v>100000</c:v>
                </c:pt>
                <c:pt idx="19">
                  <c:v>150000</c:v>
                </c:pt>
                <c:pt idx="20">
                  <c:v>200000</c:v>
                </c:pt>
                <c:pt idx="21">
                  <c:v>300000</c:v>
                </c:pt>
                <c:pt idx="22">
                  <c:v>400000</c:v>
                </c:pt>
                <c:pt idx="23">
                  <c:v>500000</c:v>
                </c:pt>
                <c:pt idx="24">
                  <c:v>600000</c:v>
                </c:pt>
                <c:pt idx="25">
                  <c:v>800000</c:v>
                </c:pt>
                <c:pt idx="26">
                  <c:v>1000000</c:v>
                </c:pt>
                <c:pt idx="27">
                  <c:v>1250000</c:v>
                </c:pt>
                <c:pt idx="28">
                  <c:v>1500000</c:v>
                </c:pt>
                <c:pt idx="29">
                  <c:v>2000000</c:v>
                </c:pt>
                <c:pt idx="30">
                  <c:v>3000000</c:v>
                </c:pt>
                <c:pt idx="31">
                  <c:v>4000000</c:v>
                </c:pt>
                <c:pt idx="32">
                  <c:v>5000000</c:v>
                </c:pt>
                <c:pt idx="33">
                  <c:v>6000000</c:v>
                </c:pt>
                <c:pt idx="34">
                  <c:v>8000000</c:v>
                </c:pt>
                <c:pt idx="35">
                  <c:v>10000000</c:v>
                </c:pt>
                <c:pt idx="36">
                  <c:v>15000000</c:v>
                </c:pt>
                <c:pt idx="37">
                  <c:v>20000000</c:v>
                </c:pt>
              </c:numCache>
            </c:numRef>
          </c:cat>
          <c:val>
            <c:numRef>
              <c:f>Sheet1!$O$2:$O$39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1.0843230054937711E-199</c:v>
                </c:pt>
                <c:pt idx="10">
                  <c:v>2.0296226385648992E-104</c:v>
                </c:pt>
                <c:pt idx="11">
                  <c:v>3.5665548052830048E-32</c:v>
                </c:pt>
                <c:pt idx="12">
                  <c:v>2.4947055457356824E-14</c:v>
                </c:pt>
                <c:pt idx="13">
                  <c:v>3.4736335856302019E-5</c:v>
                </c:pt>
                <c:pt idx="14">
                  <c:v>5.6572136044393904E-3</c:v>
                </c:pt>
                <c:pt idx="15">
                  <c:v>3.5061056061943638E-2</c:v>
                </c:pt>
                <c:pt idx="16">
                  <c:v>7.9762629936170948E-2</c:v>
                </c:pt>
                <c:pt idx="17">
                  <c:v>0.1593100214013887</c:v>
                </c:pt>
                <c:pt idx="18">
                  <c:v>0.21201849822476521</c:v>
                </c:pt>
                <c:pt idx="19">
                  <c:v>0.2852648480917126</c:v>
                </c:pt>
                <c:pt idx="20">
                  <c:v>0.32849060018616866</c:v>
                </c:pt>
                <c:pt idx="21">
                  <c:v>0.38732539216955114</c:v>
                </c:pt>
                <c:pt idx="22">
                  <c:v>0.42983387805617496</c:v>
                </c:pt>
                <c:pt idx="23">
                  <c:v>0.46360891774668039</c:v>
                </c:pt>
                <c:pt idx="24">
                  <c:v>0.49155361425381411</c:v>
                </c:pt>
                <c:pt idx="25">
                  <c:v>0.53648946746283199</c:v>
                </c:pt>
                <c:pt idx="26">
                  <c:v>0.57152598337045357</c:v>
                </c:pt>
                <c:pt idx="27">
                  <c:v>0.60636177615605635</c:v>
                </c:pt>
                <c:pt idx="28">
                  <c:v>0.6340193669879004</c:v>
                </c:pt>
                <c:pt idx="29">
                  <c:v>0.67462648471278541</c:v>
                </c:pt>
                <c:pt idx="30">
                  <c:v>0.72446429665318679</c:v>
                </c:pt>
                <c:pt idx="31">
                  <c:v>0.75372588766059911</c:v>
                </c:pt>
                <c:pt idx="32">
                  <c:v>0.77247972099637419</c:v>
                </c:pt>
                <c:pt idx="33">
                  <c:v>0.78531228158454192</c:v>
                </c:pt>
                <c:pt idx="34">
                  <c:v>0.8010513890587726</c:v>
                </c:pt>
                <c:pt idx="35">
                  <c:v>0.8097756112548159</c:v>
                </c:pt>
                <c:pt idx="36">
                  <c:v>0.81889295632369463</c:v>
                </c:pt>
                <c:pt idx="37">
                  <c:v>0.82090802471189284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C5-476A-A433-A3644BEC9DB2}"/>
            </c:ext>
          </c:extLst>
        </c:ser>
        <c:ser>
          <c:idx val="6"/>
          <c:order val="6"/>
          <c:tx>
            <c:strRef>
              <c:f>Sheet1!$P$1</c:f>
              <c:strCache>
                <c:ptCount val="1"/>
                <c:pt idx="0">
                  <c:v>0.5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cat>
            <c:numRef>
              <c:f>Sheet1!$I$2:$I$39</c:f>
              <c:numCache>
                <c:formatCode>General</c:formatCode>
                <c:ptCount val="38"/>
                <c:pt idx="0">
                  <c:v>1000</c:v>
                </c:pt>
                <c:pt idx="1">
                  <c:v>1500</c:v>
                </c:pt>
                <c:pt idx="2">
                  <c:v>1559.6</c:v>
                </c:pt>
                <c:pt idx="3">
                  <c:v>1559.6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8000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30000</c:v>
                </c:pt>
                <c:pt idx="14">
                  <c:v>40000</c:v>
                </c:pt>
                <c:pt idx="15">
                  <c:v>50000</c:v>
                </c:pt>
                <c:pt idx="16">
                  <c:v>60000</c:v>
                </c:pt>
                <c:pt idx="17">
                  <c:v>80000</c:v>
                </c:pt>
                <c:pt idx="18">
                  <c:v>100000</c:v>
                </c:pt>
                <c:pt idx="19">
                  <c:v>150000</c:v>
                </c:pt>
                <c:pt idx="20">
                  <c:v>200000</c:v>
                </c:pt>
                <c:pt idx="21">
                  <c:v>300000</c:v>
                </c:pt>
                <c:pt idx="22">
                  <c:v>400000</c:v>
                </c:pt>
                <c:pt idx="23">
                  <c:v>500000</c:v>
                </c:pt>
                <c:pt idx="24">
                  <c:v>600000</c:v>
                </c:pt>
                <c:pt idx="25">
                  <c:v>800000</c:v>
                </c:pt>
                <c:pt idx="26">
                  <c:v>1000000</c:v>
                </c:pt>
                <c:pt idx="27">
                  <c:v>1250000</c:v>
                </c:pt>
                <c:pt idx="28">
                  <c:v>1500000</c:v>
                </c:pt>
                <c:pt idx="29">
                  <c:v>2000000</c:v>
                </c:pt>
                <c:pt idx="30">
                  <c:v>3000000</c:v>
                </c:pt>
                <c:pt idx="31">
                  <c:v>4000000</c:v>
                </c:pt>
                <c:pt idx="32">
                  <c:v>5000000</c:v>
                </c:pt>
                <c:pt idx="33">
                  <c:v>6000000</c:v>
                </c:pt>
                <c:pt idx="34">
                  <c:v>8000000</c:v>
                </c:pt>
                <c:pt idx="35">
                  <c:v>10000000</c:v>
                </c:pt>
                <c:pt idx="36">
                  <c:v>15000000</c:v>
                </c:pt>
                <c:pt idx="37">
                  <c:v>20000000</c:v>
                </c:pt>
              </c:numCache>
            </c:numRef>
          </c:cat>
          <c:val>
            <c:numRef>
              <c:f>Sheet1!$P$2:$P$39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1.0960870033623095E-281</c:v>
                </c:pt>
                <c:pt idx="9">
                  <c:v>2.2757018030341838E-123</c:v>
                </c:pt>
                <c:pt idx="10">
                  <c:v>1.2116922360722178E-64</c:v>
                </c:pt>
                <c:pt idx="11">
                  <c:v>4.1252953706506512E-20</c:v>
                </c:pt>
                <c:pt idx="12">
                  <c:v>4.1215189448745963E-9</c:v>
                </c:pt>
                <c:pt idx="13">
                  <c:v>1.7836836225949802E-3</c:v>
                </c:pt>
                <c:pt idx="14">
                  <c:v>4.1180671588757344E-2</c:v>
                </c:pt>
                <c:pt idx="15">
                  <c:v>0.12677193829323513</c:v>
                </c:pt>
                <c:pt idx="16">
                  <c:v>0.21040880561108669</c:v>
                </c:pt>
                <c:pt idx="17">
                  <c:v>0.32229888972077686</c:v>
                </c:pt>
                <c:pt idx="18">
                  <c:v>0.38439129477502271</c:v>
                </c:pt>
                <c:pt idx="19">
                  <c:v>0.46154325442409072</c:v>
                </c:pt>
                <c:pt idx="20">
                  <c:v>0.5034802279853986</c:v>
                </c:pt>
                <c:pt idx="21">
                  <c:v>0.55729872219709364</c:v>
                </c:pt>
                <c:pt idx="22">
                  <c:v>0.59424392833312978</c:v>
                </c:pt>
                <c:pt idx="23">
                  <c:v>0.62260750740251281</c:v>
                </c:pt>
                <c:pt idx="24">
                  <c:v>0.64548003846666602</c:v>
                </c:pt>
                <c:pt idx="25">
                  <c:v>0.68124013094314007</c:v>
                </c:pt>
                <c:pt idx="26">
                  <c:v>0.70833028366924544</c:v>
                </c:pt>
                <c:pt idx="27">
                  <c:v>0.73464046669816307</c:v>
                </c:pt>
                <c:pt idx="28">
                  <c:v>0.75511838562050204</c:v>
                </c:pt>
                <c:pt idx="29">
                  <c:v>0.78457388799801142</c:v>
                </c:pt>
                <c:pt idx="30">
                  <c:v>0.81981110714908612</c:v>
                </c:pt>
                <c:pt idx="31">
                  <c:v>0.84006669891351748</c:v>
                </c:pt>
                <c:pt idx="32">
                  <c:v>0.85289007701408748</c:v>
                </c:pt>
                <c:pt idx="33">
                  <c:v>0.86159590134104325</c:v>
                </c:pt>
                <c:pt idx="34">
                  <c:v>0.87219942049487686</c:v>
                </c:pt>
                <c:pt idx="35">
                  <c:v>0.87804253716767466</c:v>
                </c:pt>
                <c:pt idx="36">
                  <c:v>0.88412320473663519</c:v>
                </c:pt>
                <c:pt idx="37">
                  <c:v>0.88546361169817323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C5-476A-A433-A3644BEC9DB2}"/>
            </c:ext>
          </c:extLst>
        </c:ser>
        <c:ser>
          <c:idx val="7"/>
          <c:order val="7"/>
          <c:tx>
            <c:strRef>
              <c:f>Sheet1!$Q$1</c:f>
              <c:strCache>
                <c:ptCount val="1"/>
                <c:pt idx="0">
                  <c:v>0.7</c:v>
                </c:pt>
              </c:strCache>
            </c:strRef>
          </c:tx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cat>
            <c:numRef>
              <c:f>Sheet1!$I$2:$I$39</c:f>
              <c:numCache>
                <c:formatCode>General</c:formatCode>
                <c:ptCount val="38"/>
                <c:pt idx="0">
                  <c:v>1000</c:v>
                </c:pt>
                <c:pt idx="1">
                  <c:v>1500</c:v>
                </c:pt>
                <c:pt idx="2">
                  <c:v>1559.6</c:v>
                </c:pt>
                <c:pt idx="3">
                  <c:v>1559.6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8000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30000</c:v>
                </c:pt>
                <c:pt idx="14">
                  <c:v>40000</c:v>
                </c:pt>
                <c:pt idx="15">
                  <c:v>50000</c:v>
                </c:pt>
                <c:pt idx="16">
                  <c:v>60000</c:v>
                </c:pt>
                <c:pt idx="17">
                  <c:v>80000</c:v>
                </c:pt>
                <c:pt idx="18">
                  <c:v>100000</c:v>
                </c:pt>
                <c:pt idx="19">
                  <c:v>150000</c:v>
                </c:pt>
                <c:pt idx="20">
                  <c:v>200000</c:v>
                </c:pt>
                <c:pt idx="21">
                  <c:v>300000</c:v>
                </c:pt>
                <c:pt idx="22">
                  <c:v>400000</c:v>
                </c:pt>
                <c:pt idx="23">
                  <c:v>500000</c:v>
                </c:pt>
                <c:pt idx="24">
                  <c:v>600000</c:v>
                </c:pt>
                <c:pt idx="25">
                  <c:v>800000</c:v>
                </c:pt>
                <c:pt idx="26">
                  <c:v>1000000</c:v>
                </c:pt>
                <c:pt idx="27">
                  <c:v>1250000</c:v>
                </c:pt>
                <c:pt idx="28">
                  <c:v>1500000</c:v>
                </c:pt>
                <c:pt idx="29">
                  <c:v>2000000</c:v>
                </c:pt>
                <c:pt idx="30">
                  <c:v>3000000</c:v>
                </c:pt>
                <c:pt idx="31">
                  <c:v>4000000</c:v>
                </c:pt>
                <c:pt idx="32">
                  <c:v>5000000</c:v>
                </c:pt>
                <c:pt idx="33">
                  <c:v>6000000</c:v>
                </c:pt>
                <c:pt idx="34">
                  <c:v>8000000</c:v>
                </c:pt>
                <c:pt idx="35">
                  <c:v>10000000</c:v>
                </c:pt>
                <c:pt idx="36">
                  <c:v>15000000</c:v>
                </c:pt>
                <c:pt idx="37">
                  <c:v>20000000</c:v>
                </c:pt>
              </c:numCache>
            </c:numRef>
          </c:cat>
          <c:val>
            <c:numRef>
              <c:f>Sheet1!$Q$2:$Q$39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8.1283807234530983E-210</c:v>
                </c:pt>
                <c:pt idx="9">
                  <c:v>5.3629768881000647E-92</c:v>
                </c:pt>
                <c:pt idx="10">
                  <c:v>2.7126015204113567E-48</c:v>
                </c:pt>
                <c:pt idx="11">
                  <c:v>3.7502454151162913E-15</c:v>
                </c:pt>
                <c:pt idx="12">
                  <c:v>5.7536322225139168E-7</c:v>
                </c:pt>
                <c:pt idx="13">
                  <c:v>9.0040131228458879E-3</c:v>
                </c:pt>
                <c:pt idx="14">
                  <c:v>9.3123130136601132E-2</c:v>
                </c:pt>
                <c:pt idx="15">
                  <c:v>0.21501639396115255</c:v>
                </c:pt>
                <c:pt idx="16">
                  <c:v>0.31349129875269555</c:v>
                </c:pt>
                <c:pt idx="17">
                  <c:v>0.43057337476943175</c:v>
                </c:pt>
                <c:pt idx="18">
                  <c:v>0.49089576577446903</c:v>
                </c:pt>
                <c:pt idx="19">
                  <c:v>0.56248058034135562</c:v>
                </c:pt>
                <c:pt idx="20">
                  <c:v>0.60008932607544219</c:v>
                </c:pt>
                <c:pt idx="21">
                  <c:v>0.64720106473058625</c:v>
                </c:pt>
                <c:pt idx="22">
                  <c:v>0.67886749212891861</c:v>
                </c:pt>
                <c:pt idx="23">
                  <c:v>0.7028371765444793</c:v>
                </c:pt>
                <c:pt idx="24">
                  <c:v>0.72196337238437047</c:v>
                </c:pt>
                <c:pt idx="25">
                  <c:v>0.75152313350889621</c:v>
                </c:pt>
                <c:pt idx="26">
                  <c:v>0.7736522333710053</c:v>
                </c:pt>
                <c:pt idx="27">
                  <c:v>0.79493782845577099</c:v>
                </c:pt>
                <c:pt idx="28">
                  <c:v>0.8113701676450179</c:v>
                </c:pt>
                <c:pt idx="29">
                  <c:v>0.83480822226691898</c:v>
                </c:pt>
                <c:pt idx="30">
                  <c:v>0.86255337302197377</c:v>
                </c:pt>
                <c:pt idx="31">
                  <c:v>0.87836385390836447</c:v>
                </c:pt>
                <c:pt idx="32">
                  <c:v>0.88832268355905386</c:v>
                </c:pt>
                <c:pt idx="33">
                  <c:v>0.89506192727394829</c:v>
                </c:pt>
                <c:pt idx="34">
                  <c:v>0.9032467139730983</c:v>
                </c:pt>
                <c:pt idx="35">
                  <c:v>0.9077460914788692</c:v>
                </c:pt>
                <c:pt idx="36">
                  <c:v>0.91242026552463162</c:v>
                </c:pt>
                <c:pt idx="37">
                  <c:v>0.91344952093915532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C5-476A-A433-A3644BEC9DB2}"/>
            </c:ext>
          </c:extLst>
        </c:ser>
        <c:ser>
          <c:idx val="8"/>
          <c:order val="8"/>
          <c:tx>
            <c:strRef>
              <c:f>Sheet1!$R$1</c:f>
              <c:strCache>
                <c:ptCount val="1"/>
                <c:pt idx="0">
                  <c:v>0.9</c:v>
                </c:pt>
              </c:strCache>
            </c:strRef>
          </c:tx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cat>
            <c:numRef>
              <c:f>Sheet1!$I$2:$I$39</c:f>
              <c:numCache>
                <c:formatCode>General</c:formatCode>
                <c:ptCount val="38"/>
                <c:pt idx="0">
                  <c:v>1000</c:v>
                </c:pt>
                <c:pt idx="1">
                  <c:v>1500</c:v>
                </c:pt>
                <c:pt idx="2">
                  <c:v>1559.6</c:v>
                </c:pt>
                <c:pt idx="3">
                  <c:v>1559.6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8000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30000</c:v>
                </c:pt>
                <c:pt idx="14">
                  <c:v>40000</c:v>
                </c:pt>
                <c:pt idx="15">
                  <c:v>50000</c:v>
                </c:pt>
                <c:pt idx="16">
                  <c:v>60000</c:v>
                </c:pt>
                <c:pt idx="17">
                  <c:v>80000</c:v>
                </c:pt>
                <c:pt idx="18">
                  <c:v>100000</c:v>
                </c:pt>
                <c:pt idx="19">
                  <c:v>150000</c:v>
                </c:pt>
                <c:pt idx="20">
                  <c:v>200000</c:v>
                </c:pt>
                <c:pt idx="21">
                  <c:v>300000</c:v>
                </c:pt>
                <c:pt idx="22">
                  <c:v>400000</c:v>
                </c:pt>
                <c:pt idx="23">
                  <c:v>500000</c:v>
                </c:pt>
                <c:pt idx="24">
                  <c:v>600000</c:v>
                </c:pt>
                <c:pt idx="25">
                  <c:v>800000</c:v>
                </c:pt>
                <c:pt idx="26">
                  <c:v>1000000</c:v>
                </c:pt>
                <c:pt idx="27">
                  <c:v>1250000</c:v>
                </c:pt>
                <c:pt idx="28">
                  <c:v>1500000</c:v>
                </c:pt>
                <c:pt idx="29">
                  <c:v>2000000</c:v>
                </c:pt>
                <c:pt idx="30">
                  <c:v>3000000</c:v>
                </c:pt>
                <c:pt idx="31">
                  <c:v>4000000</c:v>
                </c:pt>
                <c:pt idx="32">
                  <c:v>5000000</c:v>
                </c:pt>
                <c:pt idx="33">
                  <c:v>6000000</c:v>
                </c:pt>
                <c:pt idx="34">
                  <c:v>8000000</c:v>
                </c:pt>
                <c:pt idx="35">
                  <c:v>10000000</c:v>
                </c:pt>
                <c:pt idx="36">
                  <c:v>15000000</c:v>
                </c:pt>
                <c:pt idx="37">
                  <c:v>20000000</c:v>
                </c:pt>
              </c:numCache>
            </c:numRef>
          </c:cat>
          <c:val>
            <c:numRef>
              <c:f>Sheet1!$R$2:$R$39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3.6612907462151957E-289</c:v>
                </c:pt>
                <c:pt idx="8">
                  <c:v>1.1010702344407447E-172</c:v>
                </c:pt>
                <c:pt idx="9">
                  <c:v>8.6684328730843852E-76</c:v>
                </c:pt>
                <c:pt idx="10">
                  <c:v>7.5968135237328432E-40</c:v>
                </c:pt>
                <c:pt idx="11">
                  <c:v>1.367505920082117E-12</c:v>
                </c:pt>
                <c:pt idx="12">
                  <c:v>7.3807350238960296E-6</c:v>
                </c:pt>
                <c:pt idx="13">
                  <c:v>2.0782754107859954E-2</c:v>
                </c:pt>
                <c:pt idx="14">
                  <c:v>0.14195158914453074</c:v>
                </c:pt>
                <c:pt idx="15">
                  <c:v>0.28249867182852223</c:v>
                </c:pt>
                <c:pt idx="16">
                  <c:v>0.38520298710360024</c:v>
                </c:pt>
                <c:pt idx="17">
                  <c:v>0.50007586097105061</c:v>
                </c:pt>
                <c:pt idx="18">
                  <c:v>0.55701358503607545</c:v>
                </c:pt>
                <c:pt idx="19">
                  <c:v>0.62299614724117958</c:v>
                </c:pt>
                <c:pt idx="20">
                  <c:v>0.65705546112352686</c:v>
                </c:pt>
                <c:pt idx="21">
                  <c:v>0.69919180977348971</c:v>
                </c:pt>
                <c:pt idx="22">
                  <c:v>0.72720678965758601</c:v>
                </c:pt>
                <c:pt idx="23">
                  <c:v>0.74825812636444056</c:v>
                </c:pt>
                <c:pt idx="24">
                  <c:v>0.76496423558156434</c:v>
                </c:pt>
                <c:pt idx="25">
                  <c:v>0.79063032053479088</c:v>
                </c:pt>
                <c:pt idx="26">
                  <c:v>0.80972711260666286</c:v>
                </c:pt>
                <c:pt idx="27">
                  <c:v>0.82800463527637369</c:v>
                </c:pt>
                <c:pt idx="28">
                  <c:v>0.84205530840687282</c:v>
                </c:pt>
                <c:pt idx="29">
                  <c:v>0.86200930157862765</c:v>
                </c:pt>
                <c:pt idx="30">
                  <c:v>0.88550210551719177</c:v>
                </c:pt>
                <c:pt idx="31">
                  <c:v>0.89882921353100143</c:v>
                </c:pt>
                <c:pt idx="32">
                  <c:v>0.90720190562441949</c:v>
                </c:pt>
                <c:pt idx="33">
                  <c:v>0.91285833249676274</c:v>
                </c:pt>
                <c:pt idx="34">
                  <c:v>0.91971788444701474</c:v>
                </c:pt>
                <c:pt idx="35">
                  <c:v>0.92348404223110758</c:v>
                </c:pt>
                <c:pt idx="36">
                  <c:v>0.92739300265242341</c:v>
                </c:pt>
                <c:pt idx="37">
                  <c:v>0.92825327936544688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C5-476A-A433-A3644BEC9DB2}"/>
            </c:ext>
          </c:extLst>
        </c:ser>
        <c:ser>
          <c:idx val="9"/>
          <c:order val="9"/>
          <c:tx>
            <c:strRef>
              <c:f>Sheet1!$S$1</c:f>
              <c:strCache>
                <c:ptCount val="1"/>
                <c:pt idx="0">
                  <c:v>1.1</c:v>
                </c:pt>
              </c:strCache>
            </c:strRef>
          </c:tx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cat>
            <c:numRef>
              <c:f>Sheet1!$I$2:$I$39</c:f>
              <c:numCache>
                <c:formatCode>General</c:formatCode>
                <c:ptCount val="38"/>
                <c:pt idx="0">
                  <c:v>1000</c:v>
                </c:pt>
                <c:pt idx="1">
                  <c:v>1500</c:v>
                </c:pt>
                <c:pt idx="2">
                  <c:v>1559.6</c:v>
                </c:pt>
                <c:pt idx="3">
                  <c:v>1559.6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8000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30000</c:v>
                </c:pt>
                <c:pt idx="14">
                  <c:v>40000</c:v>
                </c:pt>
                <c:pt idx="15">
                  <c:v>50000</c:v>
                </c:pt>
                <c:pt idx="16">
                  <c:v>60000</c:v>
                </c:pt>
                <c:pt idx="17">
                  <c:v>80000</c:v>
                </c:pt>
                <c:pt idx="18">
                  <c:v>100000</c:v>
                </c:pt>
                <c:pt idx="19">
                  <c:v>150000</c:v>
                </c:pt>
                <c:pt idx="20">
                  <c:v>200000</c:v>
                </c:pt>
                <c:pt idx="21">
                  <c:v>300000</c:v>
                </c:pt>
                <c:pt idx="22">
                  <c:v>400000</c:v>
                </c:pt>
                <c:pt idx="23">
                  <c:v>500000</c:v>
                </c:pt>
                <c:pt idx="24">
                  <c:v>600000</c:v>
                </c:pt>
                <c:pt idx="25">
                  <c:v>800000</c:v>
                </c:pt>
                <c:pt idx="26">
                  <c:v>1000000</c:v>
                </c:pt>
                <c:pt idx="27">
                  <c:v>1250000</c:v>
                </c:pt>
                <c:pt idx="28">
                  <c:v>1500000</c:v>
                </c:pt>
                <c:pt idx="29">
                  <c:v>2000000</c:v>
                </c:pt>
                <c:pt idx="30">
                  <c:v>3000000</c:v>
                </c:pt>
                <c:pt idx="31">
                  <c:v>4000000</c:v>
                </c:pt>
                <c:pt idx="32">
                  <c:v>5000000</c:v>
                </c:pt>
                <c:pt idx="33">
                  <c:v>6000000</c:v>
                </c:pt>
                <c:pt idx="34">
                  <c:v>8000000</c:v>
                </c:pt>
                <c:pt idx="35">
                  <c:v>10000000</c:v>
                </c:pt>
                <c:pt idx="36">
                  <c:v>15000000</c:v>
                </c:pt>
                <c:pt idx="37">
                  <c:v>20000000</c:v>
                </c:pt>
              </c:numCache>
            </c:numRef>
          </c:cat>
          <c:val>
            <c:numRef>
              <c:f>Sheet1!$S$2:$S$39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3.0115591960843609E-254</c:v>
                </c:pt>
                <c:pt idx="8">
                  <c:v>7.1997037594463172E-152</c:v>
                </c:pt>
                <c:pt idx="9">
                  <c:v>1.0572702079109521E-66</c:v>
                </c:pt>
                <c:pt idx="10">
                  <c:v>4.1306864128701505E-35</c:v>
                </c:pt>
                <c:pt idx="11">
                  <c:v>3.7331231294526448E-11</c:v>
                </c:pt>
                <c:pt idx="12">
                  <c:v>3.0854250499224628E-5</c:v>
                </c:pt>
                <c:pt idx="13">
                  <c:v>3.3215803347421829E-2</c:v>
                </c:pt>
                <c:pt idx="14">
                  <c:v>0.17979329421203599</c:v>
                </c:pt>
                <c:pt idx="15">
                  <c:v>0.32920828046518524</c:v>
                </c:pt>
                <c:pt idx="16">
                  <c:v>0.43235632963306236</c:v>
                </c:pt>
                <c:pt idx="17">
                  <c:v>0.54383546910205249</c:v>
                </c:pt>
                <c:pt idx="18">
                  <c:v>0.59790016958960845</c:v>
                </c:pt>
                <c:pt idx="19">
                  <c:v>0.65972487834652904</c:v>
                </c:pt>
                <c:pt idx="20">
                  <c:v>0.69132340863600583</c:v>
                </c:pt>
                <c:pt idx="21">
                  <c:v>0.7301429755958655</c:v>
                </c:pt>
                <c:pt idx="22">
                  <c:v>0.75579532652910963</c:v>
                </c:pt>
                <c:pt idx="23">
                  <c:v>0.77499247697380147</c:v>
                </c:pt>
                <c:pt idx="24">
                  <c:v>0.79018056903673728</c:v>
                </c:pt>
                <c:pt idx="25">
                  <c:v>0.81343668469627572</c:v>
                </c:pt>
                <c:pt idx="26">
                  <c:v>0.83068097367871441</c:v>
                </c:pt>
                <c:pt idx="27">
                  <c:v>0.84713940390644049</c:v>
                </c:pt>
                <c:pt idx="28">
                  <c:v>0.85976174916090531</c:v>
                </c:pt>
                <c:pt idx="29">
                  <c:v>0.87764365179734327</c:v>
                </c:pt>
                <c:pt idx="30">
                  <c:v>0.89863283970677865</c:v>
                </c:pt>
                <c:pt idx="31">
                  <c:v>0.91050963600804569</c:v>
                </c:pt>
                <c:pt idx="32">
                  <c:v>0.91796026083157423</c:v>
                </c:pt>
                <c:pt idx="33">
                  <c:v>0.92298904323054665</c:v>
                </c:pt>
                <c:pt idx="34">
                  <c:v>0.92908239401617565</c:v>
                </c:pt>
                <c:pt idx="35">
                  <c:v>0.93242553664343564</c:v>
                </c:pt>
                <c:pt idx="36">
                  <c:v>0.93589369738033235</c:v>
                </c:pt>
                <c:pt idx="37">
                  <c:v>0.93665672591786275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C5-476A-A433-A3644BEC9DB2}"/>
            </c:ext>
          </c:extLst>
        </c:ser>
        <c:ser>
          <c:idx val="10"/>
          <c:order val="10"/>
          <c:tx>
            <c:strRef>
              <c:f>Sheet1!$T$1</c:f>
              <c:strCache>
                <c:ptCount val="1"/>
                <c:pt idx="0">
                  <c:v>1.3</c:v>
                </c:pt>
              </c:strCache>
            </c:strRef>
          </c:tx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cat>
            <c:numRef>
              <c:f>Sheet1!$I$2:$I$39</c:f>
              <c:numCache>
                <c:formatCode>General</c:formatCode>
                <c:ptCount val="38"/>
                <c:pt idx="0">
                  <c:v>1000</c:v>
                </c:pt>
                <c:pt idx="1">
                  <c:v>1500</c:v>
                </c:pt>
                <c:pt idx="2">
                  <c:v>1559.6</c:v>
                </c:pt>
                <c:pt idx="3">
                  <c:v>1559.6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8000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30000</c:v>
                </c:pt>
                <c:pt idx="14">
                  <c:v>40000</c:v>
                </c:pt>
                <c:pt idx="15">
                  <c:v>50000</c:v>
                </c:pt>
                <c:pt idx="16">
                  <c:v>60000</c:v>
                </c:pt>
                <c:pt idx="17">
                  <c:v>80000</c:v>
                </c:pt>
                <c:pt idx="18">
                  <c:v>100000</c:v>
                </c:pt>
                <c:pt idx="19">
                  <c:v>150000</c:v>
                </c:pt>
                <c:pt idx="20">
                  <c:v>200000</c:v>
                </c:pt>
                <c:pt idx="21">
                  <c:v>300000</c:v>
                </c:pt>
                <c:pt idx="22">
                  <c:v>400000</c:v>
                </c:pt>
                <c:pt idx="23">
                  <c:v>500000</c:v>
                </c:pt>
                <c:pt idx="24">
                  <c:v>600000</c:v>
                </c:pt>
                <c:pt idx="25">
                  <c:v>800000</c:v>
                </c:pt>
                <c:pt idx="26">
                  <c:v>1000000</c:v>
                </c:pt>
                <c:pt idx="27">
                  <c:v>1250000</c:v>
                </c:pt>
                <c:pt idx="28">
                  <c:v>1500000</c:v>
                </c:pt>
                <c:pt idx="29">
                  <c:v>2000000</c:v>
                </c:pt>
                <c:pt idx="30">
                  <c:v>3000000</c:v>
                </c:pt>
                <c:pt idx="31">
                  <c:v>4000000</c:v>
                </c:pt>
                <c:pt idx="32">
                  <c:v>5000000</c:v>
                </c:pt>
                <c:pt idx="33">
                  <c:v>6000000</c:v>
                </c:pt>
                <c:pt idx="34">
                  <c:v>8000000</c:v>
                </c:pt>
                <c:pt idx="35">
                  <c:v>10000000</c:v>
                </c:pt>
                <c:pt idx="36">
                  <c:v>15000000</c:v>
                </c:pt>
                <c:pt idx="37">
                  <c:v>20000000</c:v>
                </c:pt>
              </c:numCache>
            </c:numRef>
          </c:cat>
          <c:val>
            <c:numRef>
              <c:f>Sheet1!$T$2:$T$39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3.2732041628483337E-235</c:v>
                </c:pt>
                <c:pt idx="8">
                  <c:v>1.6076301093666084E-140</c:v>
                </c:pt>
                <c:pt idx="9">
                  <c:v>9.508696185335575E-62</c:v>
                </c:pt>
                <c:pt idx="10">
                  <c:v>1.5769454542069564E-32</c:v>
                </c:pt>
                <c:pt idx="11">
                  <c:v>2.265038289271327E-10</c:v>
                </c:pt>
                <c:pt idx="12">
                  <c:v>6.7299125828101445E-5</c:v>
                </c:pt>
                <c:pt idx="13">
                  <c:v>4.2891649558019135E-2</c:v>
                </c:pt>
                <c:pt idx="14">
                  <c:v>0.20451747145745239</c:v>
                </c:pt>
                <c:pt idx="15">
                  <c:v>0.3578512101043298</c:v>
                </c:pt>
                <c:pt idx="16">
                  <c:v>0.46045311607958306</c:v>
                </c:pt>
                <c:pt idx="17">
                  <c:v>0.56928601462894401</c:v>
                </c:pt>
                <c:pt idx="18">
                  <c:v>0.62144255540568405</c:v>
                </c:pt>
                <c:pt idx="19">
                  <c:v>0.68065397831070384</c:v>
                </c:pt>
                <c:pt idx="20">
                  <c:v>0.7107537137385902</c:v>
                </c:pt>
                <c:pt idx="21">
                  <c:v>0.74759126826105116</c:v>
                </c:pt>
                <c:pt idx="22">
                  <c:v>0.77185279730471335</c:v>
                </c:pt>
                <c:pt idx="23">
                  <c:v>0.78996858614432364</c:v>
                </c:pt>
                <c:pt idx="24">
                  <c:v>0.80427724536401179</c:v>
                </c:pt>
                <c:pt idx="25">
                  <c:v>0.82614691797215156</c:v>
                </c:pt>
                <c:pt idx="26">
                  <c:v>0.84233280303644875</c:v>
                </c:pt>
                <c:pt idx="27">
                  <c:v>0.85775754044726604</c:v>
                </c:pt>
                <c:pt idx="28">
                  <c:v>0.86957186270063191</c:v>
                </c:pt>
                <c:pt idx="29">
                  <c:v>0.88628681543996768</c:v>
                </c:pt>
                <c:pt idx="30">
                  <c:v>0.90587371594486965</c:v>
                </c:pt>
                <c:pt idx="31">
                  <c:v>0.91694176222706614</c:v>
                </c:pt>
                <c:pt idx="32">
                  <c:v>0.92387949660723157</c:v>
                </c:pt>
                <c:pt idx="33">
                  <c:v>0.92855971323257935</c:v>
                </c:pt>
                <c:pt idx="34">
                  <c:v>0.93422814457586745</c:v>
                </c:pt>
                <c:pt idx="35">
                  <c:v>0.93733696647031561</c:v>
                </c:pt>
                <c:pt idx="36">
                  <c:v>0.94056115963196196</c:v>
                </c:pt>
                <c:pt idx="37">
                  <c:v>0.94127039245892341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C5-476A-A433-A3644BEC9DB2}"/>
            </c:ext>
          </c:extLst>
        </c:ser>
        <c:ser>
          <c:idx val="11"/>
          <c:order val="11"/>
          <c:tx>
            <c:strRef>
              <c:f>Sheet1!$U$1</c:f>
              <c:strCache>
                <c:ptCount val="1"/>
                <c:pt idx="0">
                  <c:v>1.5</c:v>
                </c:pt>
              </c:strCache>
            </c:strRef>
          </c:tx>
          <c:spPr>
            <a:ln w="95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cat>
            <c:numRef>
              <c:f>Sheet1!$I$2:$I$39</c:f>
              <c:numCache>
                <c:formatCode>General</c:formatCode>
                <c:ptCount val="38"/>
                <c:pt idx="0">
                  <c:v>1000</c:v>
                </c:pt>
                <c:pt idx="1">
                  <c:v>1500</c:v>
                </c:pt>
                <c:pt idx="2">
                  <c:v>1559.6</c:v>
                </c:pt>
                <c:pt idx="3">
                  <c:v>1559.6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8000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30000</c:v>
                </c:pt>
                <c:pt idx="14">
                  <c:v>40000</c:v>
                </c:pt>
                <c:pt idx="15">
                  <c:v>50000</c:v>
                </c:pt>
                <c:pt idx="16">
                  <c:v>60000</c:v>
                </c:pt>
                <c:pt idx="17">
                  <c:v>80000</c:v>
                </c:pt>
                <c:pt idx="18">
                  <c:v>100000</c:v>
                </c:pt>
                <c:pt idx="19">
                  <c:v>150000</c:v>
                </c:pt>
                <c:pt idx="20">
                  <c:v>200000</c:v>
                </c:pt>
                <c:pt idx="21">
                  <c:v>300000</c:v>
                </c:pt>
                <c:pt idx="22">
                  <c:v>400000</c:v>
                </c:pt>
                <c:pt idx="23">
                  <c:v>500000</c:v>
                </c:pt>
                <c:pt idx="24">
                  <c:v>600000</c:v>
                </c:pt>
                <c:pt idx="25">
                  <c:v>800000</c:v>
                </c:pt>
                <c:pt idx="26">
                  <c:v>1000000</c:v>
                </c:pt>
                <c:pt idx="27">
                  <c:v>1250000</c:v>
                </c:pt>
                <c:pt idx="28">
                  <c:v>1500000</c:v>
                </c:pt>
                <c:pt idx="29">
                  <c:v>2000000</c:v>
                </c:pt>
                <c:pt idx="30">
                  <c:v>3000000</c:v>
                </c:pt>
                <c:pt idx="31">
                  <c:v>4000000</c:v>
                </c:pt>
                <c:pt idx="32">
                  <c:v>5000000</c:v>
                </c:pt>
                <c:pt idx="33">
                  <c:v>6000000</c:v>
                </c:pt>
                <c:pt idx="34">
                  <c:v>8000000</c:v>
                </c:pt>
                <c:pt idx="35">
                  <c:v>10000000</c:v>
                </c:pt>
                <c:pt idx="36">
                  <c:v>15000000</c:v>
                </c:pt>
                <c:pt idx="37">
                  <c:v>20000000</c:v>
                </c:pt>
              </c:numCache>
            </c:numRef>
          </c:cat>
          <c:val>
            <c:numRef>
              <c:f>Sheet1!$U$2:$U$39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3.1090590386986658E-227</c:v>
                </c:pt>
                <c:pt idx="8">
                  <c:v>9.1675864955453793E-136</c:v>
                </c:pt>
                <c:pt idx="9">
                  <c:v>1.132945389173605E-59</c:v>
                </c:pt>
                <c:pt idx="10">
                  <c:v>1.9045457331657181E-31</c:v>
                </c:pt>
                <c:pt idx="11">
                  <c:v>4.8218692106704427E-10</c:v>
                </c:pt>
                <c:pt idx="12">
                  <c:v>9.3314470993470131E-5</c:v>
                </c:pt>
                <c:pt idx="13">
                  <c:v>4.7742174958363734E-2</c:v>
                </c:pt>
                <c:pt idx="14">
                  <c:v>0.21586426973059275</c:v>
                </c:pt>
                <c:pt idx="15">
                  <c:v>0.3705838048707894</c:v>
                </c:pt>
                <c:pt idx="16">
                  <c:v>0.47276414441102715</c:v>
                </c:pt>
                <c:pt idx="17">
                  <c:v>0.58030280074675922</c:v>
                </c:pt>
                <c:pt idx="18">
                  <c:v>0.63158223650311829</c:v>
                </c:pt>
                <c:pt idx="19">
                  <c:v>0.6896211464612686</c:v>
                </c:pt>
                <c:pt idx="20">
                  <c:v>0.71905805067234119</c:v>
                </c:pt>
                <c:pt idx="21">
                  <c:v>0.7550268906912686</c:v>
                </c:pt>
                <c:pt idx="22">
                  <c:v>0.77868316835855889</c:v>
                </c:pt>
                <c:pt idx="23">
                  <c:v>0.79633048730922651</c:v>
                </c:pt>
                <c:pt idx="24">
                  <c:v>0.81025938274548859</c:v>
                </c:pt>
                <c:pt idx="25">
                  <c:v>0.83153238161767939</c:v>
                </c:pt>
                <c:pt idx="26">
                  <c:v>0.84726430262698316</c:v>
                </c:pt>
                <c:pt idx="27">
                  <c:v>0.86224685272272972</c:v>
                </c:pt>
                <c:pt idx="28">
                  <c:v>0.87371628236585441</c:v>
                </c:pt>
                <c:pt idx="29">
                  <c:v>0.8899342424615464</c:v>
                </c:pt>
                <c:pt idx="30">
                  <c:v>0.90892553394559716</c:v>
                </c:pt>
                <c:pt idx="31">
                  <c:v>0.91965082135789022</c:v>
                </c:pt>
                <c:pt idx="32">
                  <c:v>0.92637145692599054</c:v>
                </c:pt>
                <c:pt idx="33">
                  <c:v>0.93090424748860034</c:v>
                </c:pt>
                <c:pt idx="34">
                  <c:v>0.9363930838332879</c:v>
                </c:pt>
                <c:pt idx="35">
                  <c:v>0.93940292625620681</c:v>
                </c:pt>
                <c:pt idx="36">
                  <c:v>0.94252410799280084</c:v>
                </c:pt>
                <c:pt idx="37">
                  <c:v>0.9432106322860293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C5-476A-A433-A3644BEC9DB2}"/>
            </c:ext>
          </c:extLst>
        </c:ser>
        <c:ser>
          <c:idx val="12"/>
          <c:order val="12"/>
          <c:tx>
            <c:strRef>
              <c:f>Sheet1!$V$1</c:f>
              <c:strCache>
                <c:ptCount val="1"/>
                <c:pt idx="0">
                  <c:v>1.57</c:v>
                </c:pt>
              </c:strCache>
            </c:strRef>
          </c:tx>
          <c:spPr>
            <a:ln w="95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cat>
            <c:numRef>
              <c:f>Sheet1!$I$2:$I$39</c:f>
              <c:numCache>
                <c:formatCode>General</c:formatCode>
                <c:ptCount val="38"/>
                <c:pt idx="0">
                  <c:v>1000</c:v>
                </c:pt>
                <c:pt idx="1">
                  <c:v>1500</c:v>
                </c:pt>
                <c:pt idx="2">
                  <c:v>1559.6</c:v>
                </c:pt>
                <c:pt idx="3">
                  <c:v>1559.6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8000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30000</c:v>
                </c:pt>
                <c:pt idx="14">
                  <c:v>40000</c:v>
                </c:pt>
                <c:pt idx="15">
                  <c:v>50000</c:v>
                </c:pt>
                <c:pt idx="16">
                  <c:v>60000</c:v>
                </c:pt>
                <c:pt idx="17">
                  <c:v>80000</c:v>
                </c:pt>
                <c:pt idx="18">
                  <c:v>100000</c:v>
                </c:pt>
                <c:pt idx="19">
                  <c:v>150000</c:v>
                </c:pt>
                <c:pt idx="20">
                  <c:v>200000</c:v>
                </c:pt>
                <c:pt idx="21">
                  <c:v>300000</c:v>
                </c:pt>
                <c:pt idx="22">
                  <c:v>400000</c:v>
                </c:pt>
                <c:pt idx="23">
                  <c:v>500000</c:v>
                </c:pt>
                <c:pt idx="24">
                  <c:v>600000</c:v>
                </c:pt>
                <c:pt idx="25">
                  <c:v>800000</c:v>
                </c:pt>
                <c:pt idx="26">
                  <c:v>1000000</c:v>
                </c:pt>
                <c:pt idx="27">
                  <c:v>1250000</c:v>
                </c:pt>
                <c:pt idx="28">
                  <c:v>1500000</c:v>
                </c:pt>
                <c:pt idx="29">
                  <c:v>2000000</c:v>
                </c:pt>
                <c:pt idx="30">
                  <c:v>3000000</c:v>
                </c:pt>
                <c:pt idx="31">
                  <c:v>4000000</c:v>
                </c:pt>
                <c:pt idx="32">
                  <c:v>5000000</c:v>
                </c:pt>
                <c:pt idx="33">
                  <c:v>6000000</c:v>
                </c:pt>
                <c:pt idx="34">
                  <c:v>8000000</c:v>
                </c:pt>
                <c:pt idx="35">
                  <c:v>10000000</c:v>
                </c:pt>
                <c:pt idx="36">
                  <c:v>15000000</c:v>
                </c:pt>
                <c:pt idx="37">
                  <c:v>20000000</c:v>
                </c:pt>
              </c:numCache>
            </c:numRef>
          </c:cat>
          <c:val>
            <c:numRef>
              <c:f>Sheet1!$V$2:$V$39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1.1480513916685796E-226</c:v>
                </c:pt>
                <c:pt idx="8">
                  <c:v>1.9974856472065704E-135</c:v>
                </c:pt>
                <c:pt idx="9">
                  <c:v>1.5916600998469172E-59</c:v>
                </c:pt>
                <c:pt idx="10">
                  <c:v>2.2737160305209795E-31</c:v>
                </c:pt>
                <c:pt idx="11">
                  <c:v>5.08804741516404E-10</c:v>
                </c:pt>
                <c:pt idx="12">
                  <c:v>9.550872676866983E-5</c:v>
                </c:pt>
                <c:pt idx="13">
                  <c:v>4.8107318480304653E-2</c:v>
                </c:pt>
                <c:pt idx="14">
                  <c:v>0.21669477446351576</c:v>
                </c:pt>
                <c:pt idx="15">
                  <c:v>0.37150635302634238</c:v>
                </c:pt>
                <c:pt idx="16">
                  <c:v>0.47365207919600316</c:v>
                </c:pt>
                <c:pt idx="17">
                  <c:v>0.5810943330143955</c:v>
                </c:pt>
                <c:pt idx="18">
                  <c:v>0.63230959116656271</c:v>
                </c:pt>
                <c:pt idx="19">
                  <c:v>0.69026332929821654</c:v>
                </c:pt>
                <c:pt idx="20">
                  <c:v>0.71965229709920553</c:v>
                </c:pt>
                <c:pt idx="21">
                  <c:v>0.75555848430654204</c:v>
                </c:pt>
                <c:pt idx="22">
                  <c:v>0.77917120717323962</c:v>
                </c:pt>
                <c:pt idx="23">
                  <c:v>0.79678486148817862</c:v>
                </c:pt>
                <c:pt idx="24">
                  <c:v>0.81068649421057604</c:v>
                </c:pt>
                <c:pt idx="25">
                  <c:v>0.83191670417437114</c:v>
                </c:pt>
                <c:pt idx="26">
                  <c:v>0.84761610469532533</c:v>
                </c:pt>
                <c:pt idx="27">
                  <c:v>0.86256700436294464</c:v>
                </c:pt>
                <c:pt idx="28">
                  <c:v>0.87401176466957686</c:v>
                </c:pt>
                <c:pt idx="29">
                  <c:v>0.89019420082914713</c:v>
                </c:pt>
                <c:pt idx="30">
                  <c:v>0.90914295567403891</c:v>
                </c:pt>
                <c:pt idx="31">
                  <c:v>0.91984378111647891</c:v>
                </c:pt>
                <c:pt idx="32">
                  <c:v>0.92654892889352036</c:v>
                </c:pt>
                <c:pt idx="33">
                  <c:v>0.93107120472785887</c:v>
                </c:pt>
                <c:pt idx="34">
                  <c:v>0.93654723479780999</c:v>
                </c:pt>
                <c:pt idx="35">
                  <c:v>0.939550020647962</c:v>
                </c:pt>
                <c:pt idx="36">
                  <c:v>0.94266385932686914</c:v>
                </c:pt>
                <c:pt idx="37">
                  <c:v>0.94334876499844666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C5-476A-A433-A3644BEC9DB2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418787416"/>
        <c:axId val="418792120"/>
        <c:axId val="423018752"/>
      </c:surface3DChart>
      <c:catAx>
        <c:axId val="418787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[eV]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E+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92120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41879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Transmission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87416"/>
        <c:crosses val="autoZero"/>
        <c:crossBetween val="midCat"/>
      </c:valAx>
      <c:serAx>
        <c:axId val="423018752"/>
        <c:scaling>
          <c:orientation val="minMax"/>
        </c:scaling>
        <c:delete val="0"/>
        <c:axPos val="b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Grazing angle [radians]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92120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Sheet1!$I$2:$I$39</c:f>
              <c:numCache>
                <c:formatCode>General</c:formatCode>
                <c:ptCount val="38"/>
                <c:pt idx="0">
                  <c:v>1000</c:v>
                </c:pt>
                <c:pt idx="1">
                  <c:v>1500</c:v>
                </c:pt>
                <c:pt idx="2">
                  <c:v>1559.6</c:v>
                </c:pt>
                <c:pt idx="3">
                  <c:v>1559.6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8000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30000</c:v>
                </c:pt>
                <c:pt idx="14">
                  <c:v>40000</c:v>
                </c:pt>
                <c:pt idx="15">
                  <c:v>50000</c:v>
                </c:pt>
                <c:pt idx="16">
                  <c:v>60000</c:v>
                </c:pt>
                <c:pt idx="17">
                  <c:v>80000</c:v>
                </c:pt>
                <c:pt idx="18">
                  <c:v>100000</c:v>
                </c:pt>
                <c:pt idx="19">
                  <c:v>150000</c:v>
                </c:pt>
                <c:pt idx="20">
                  <c:v>200000</c:v>
                </c:pt>
                <c:pt idx="21">
                  <c:v>300000</c:v>
                </c:pt>
                <c:pt idx="22">
                  <c:v>400000</c:v>
                </c:pt>
                <c:pt idx="23">
                  <c:v>500000</c:v>
                </c:pt>
                <c:pt idx="24">
                  <c:v>600000</c:v>
                </c:pt>
                <c:pt idx="25">
                  <c:v>800000</c:v>
                </c:pt>
                <c:pt idx="26">
                  <c:v>1000000</c:v>
                </c:pt>
                <c:pt idx="27">
                  <c:v>1250000</c:v>
                </c:pt>
                <c:pt idx="28">
                  <c:v>1500000</c:v>
                </c:pt>
                <c:pt idx="29">
                  <c:v>2000000</c:v>
                </c:pt>
                <c:pt idx="30">
                  <c:v>3000000</c:v>
                </c:pt>
                <c:pt idx="31">
                  <c:v>4000000</c:v>
                </c:pt>
                <c:pt idx="32">
                  <c:v>5000000</c:v>
                </c:pt>
                <c:pt idx="33">
                  <c:v>6000000</c:v>
                </c:pt>
                <c:pt idx="34">
                  <c:v>8000000</c:v>
                </c:pt>
                <c:pt idx="35">
                  <c:v>10000000</c:v>
                </c:pt>
                <c:pt idx="36">
                  <c:v>15000000</c:v>
                </c:pt>
                <c:pt idx="37">
                  <c:v>20000000</c:v>
                </c:pt>
              </c:numCache>
            </c:numRef>
          </c:xVal>
          <c:yVal>
            <c:numRef>
              <c:f>Sheet1!$P$2:$P$39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1.0960870033623095E-281</c:v>
                </c:pt>
                <c:pt idx="9">
                  <c:v>2.2757018030341838E-123</c:v>
                </c:pt>
                <c:pt idx="10">
                  <c:v>1.2116922360722178E-64</c:v>
                </c:pt>
                <c:pt idx="11">
                  <c:v>4.1252953706506512E-20</c:v>
                </c:pt>
                <c:pt idx="12">
                  <c:v>4.1215189448745963E-9</c:v>
                </c:pt>
                <c:pt idx="13">
                  <c:v>1.7836836225949802E-3</c:v>
                </c:pt>
                <c:pt idx="14">
                  <c:v>4.1180671588757344E-2</c:v>
                </c:pt>
                <c:pt idx="15">
                  <c:v>0.12677193829323513</c:v>
                </c:pt>
                <c:pt idx="16">
                  <c:v>0.21040880561108669</c:v>
                </c:pt>
                <c:pt idx="17">
                  <c:v>0.32229888972077686</c:v>
                </c:pt>
                <c:pt idx="18">
                  <c:v>0.38439129477502271</c:v>
                </c:pt>
                <c:pt idx="19">
                  <c:v>0.46154325442409072</c:v>
                </c:pt>
                <c:pt idx="20">
                  <c:v>0.5034802279853986</c:v>
                </c:pt>
                <c:pt idx="21">
                  <c:v>0.55729872219709364</c:v>
                </c:pt>
                <c:pt idx="22">
                  <c:v>0.59424392833312978</c:v>
                </c:pt>
                <c:pt idx="23">
                  <c:v>0.62260750740251281</c:v>
                </c:pt>
                <c:pt idx="24">
                  <c:v>0.64548003846666602</c:v>
                </c:pt>
                <c:pt idx="25">
                  <c:v>0.68124013094314007</c:v>
                </c:pt>
                <c:pt idx="26">
                  <c:v>0.70833028366924544</c:v>
                </c:pt>
                <c:pt idx="27">
                  <c:v>0.73464046669816307</c:v>
                </c:pt>
                <c:pt idx="28">
                  <c:v>0.75511838562050204</c:v>
                </c:pt>
                <c:pt idx="29">
                  <c:v>0.78457388799801142</c:v>
                </c:pt>
                <c:pt idx="30">
                  <c:v>0.81981110714908612</c:v>
                </c:pt>
                <c:pt idx="31">
                  <c:v>0.84006669891351748</c:v>
                </c:pt>
                <c:pt idx="32">
                  <c:v>0.85289007701408748</c:v>
                </c:pt>
                <c:pt idx="33">
                  <c:v>0.86159590134104325</c:v>
                </c:pt>
                <c:pt idx="34">
                  <c:v>0.87219942049487686</c:v>
                </c:pt>
                <c:pt idx="35">
                  <c:v>0.87804253716767466</c:v>
                </c:pt>
                <c:pt idx="36">
                  <c:v>0.88412320473663519</c:v>
                </c:pt>
                <c:pt idx="37">
                  <c:v>0.88546361169817323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9A-4D5B-8107-774FCFCA261D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Sheet1!$I$2:$I$39</c:f>
              <c:numCache>
                <c:formatCode>General</c:formatCode>
                <c:ptCount val="38"/>
                <c:pt idx="0">
                  <c:v>1000</c:v>
                </c:pt>
                <c:pt idx="1">
                  <c:v>1500</c:v>
                </c:pt>
                <c:pt idx="2">
                  <c:v>1559.6</c:v>
                </c:pt>
                <c:pt idx="3">
                  <c:v>1559.6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8000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30000</c:v>
                </c:pt>
                <c:pt idx="14">
                  <c:v>40000</c:v>
                </c:pt>
                <c:pt idx="15">
                  <c:v>50000</c:v>
                </c:pt>
                <c:pt idx="16">
                  <c:v>60000</c:v>
                </c:pt>
                <c:pt idx="17">
                  <c:v>80000</c:v>
                </c:pt>
                <c:pt idx="18">
                  <c:v>100000</c:v>
                </c:pt>
                <c:pt idx="19">
                  <c:v>150000</c:v>
                </c:pt>
                <c:pt idx="20">
                  <c:v>200000</c:v>
                </c:pt>
                <c:pt idx="21">
                  <c:v>300000</c:v>
                </c:pt>
                <c:pt idx="22">
                  <c:v>400000</c:v>
                </c:pt>
                <c:pt idx="23">
                  <c:v>500000</c:v>
                </c:pt>
                <c:pt idx="24">
                  <c:v>600000</c:v>
                </c:pt>
                <c:pt idx="25">
                  <c:v>800000</c:v>
                </c:pt>
                <c:pt idx="26">
                  <c:v>1000000</c:v>
                </c:pt>
                <c:pt idx="27">
                  <c:v>1250000</c:v>
                </c:pt>
                <c:pt idx="28">
                  <c:v>1500000</c:v>
                </c:pt>
                <c:pt idx="29">
                  <c:v>2000000</c:v>
                </c:pt>
                <c:pt idx="30">
                  <c:v>3000000</c:v>
                </c:pt>
                <c:pt idx="31">
                  <c:v>4000000</c:v>
                </c:pt>
                <c:pt idx="32">
                  <c:v>5000000</c:v>
                </c:pt>
                <c:pt idx="33">
                  <c:v>6000000</c:v>
                </c:pt>
                <c:pt idx="34">
                  <c:v>8000000</c:v>
                </c:pt>
                <c:pt idx="35">
                  <c:v>10000000</c:v>
                </c:pt>
                <c:pt idx="36">
                  <c:v>15000000</c:v>
                </c:pt>
                <c:pt idx="37">
                  <c:v>20000000</c:v>
                </c:pt>
              </c:numCache>
            </c:numRef>
          </c:xVal>
          <c:yVal>
            <c:numRef>
              <c:f>Sheet1!$R$2:$R$39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3.6612907462151957E-289</c:v>
                </c:pt>
                <c:pt idx="8">
                  <c:v>1.1010702344407447E-172</c:v>
                </c:pt>
                <c:pt idx="9">
                  <c:v>8.6684328730843852E-76</c:v>
                </c:pt>
                <c:pt idx="10">
                  <c:v>7.5968135237328432E-40</c:v>
                </c:pt>
                <c:pt idx="11">
                  <c:v>1.367505920082117E-12</c:v>
                </c:pt>
                <c:pt idx="12">
                  <c:v>7.3807350238960296E-6</c:v>
                </c:pt>
                <c:pt idx="13">
                  <c:v>2.0782754107859954E-2</c:v>
                </c:pt>
                <c:pt idx="14">
                  <c:v>0.14195158914453074</c:v>
                </c:pt>
                <c:pt idx="15">
                  <c:v>0.28249867182852223</c:v>
                </c:pt>
                <c:pt idx="16">
                  <c:v>0.38520298710360024</c:v>
                </c:pt>
                <c:pt idx="17">
                  <c:v>0.50007586097105061</c:v>
                </c:pt>
                <c:pt idx="18">
                  <c:v>0.55701358503607545</c:v>
                </c:pt>
                <c:pt idx="19">
                  <c:v>0.62299614724117958</c:v>
                </c:pt>
                <c:pt idx="20">
                  <c:v>0.65705546112352686</c:v>
                </c:pt>
                <c:pt idx="21">
                  <c:v>0.69919180977348971</c:v>
                </c:pt>
                <c:pt idx="22">
                  <c:v>0.72720678965758601</c:v>
                </c:pt>
                <c:pt idx="23">
                  <c:v>0.74825812636444056</c:v>
                </c:pt>
                <c:pt idx="24">
                  <c:v>0.76496423558156434</c:v>
                </c:pt>
                <c:pt idx="25">
                  <c:v>0.79063032053479088</c:v>
                </c:pt>
                <c:pt idx="26">
                  <c:v>0.80972711260666286</c:v>
                </c:pt>
                <c:pt idx="27">
                  <c:v>0.82800463527637369</c:v>
                </c:pt>
                <c:pt idx="28">
                  <c:v>0.84205530840687282</c:v>
                </c:pt>
                <c:pt idx="29">
                  <c:v>0.86200930157862765</c:v>
                </c:pt>
                <c:pt idx="30">
                  <c:v>0.88550210551719177</c:v>
                </c:pt>
                <c:pt idx="31">
                  <c:v>0.89882921353100143</c:v>
                </c:pt>
                <c:pt idx="32">
                  <c:v>0.90720190562441949</c:v>
                </c:pt>
                <c:pt idx="33">
                  <c:v>0.91285833249676274</c:v>
                </c:pt>
                <c:pt idx="34">
                  <c:v>0.91971788444701474</c:v>
                </c:pt>
                <c:pt idx="35">
                  <c:v>0.92348404223110758</c:v>
                </c:pt>
                <c:pt idx="36">
                  <c:v>0.92739300265242341</c:v>
                </c:pt>
                <c:pt idx="37">
                  <c:v>0.92825327936544688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9A-4D5B-8107-774FCFCA261D}"/>
            </c:ext>
          </c:extLst>
        </c:ser>
        <c:ser>
          <c:idx val="1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Sheet1!$I$2:$I$39</c:f>
              <c:numCache>
                <c:formatCode>General</c:formatCode>
                <c:ptCount val="38"/>
                <c:pt idx="0">
                  <c:v>1000</c:v>
                </c:pt>
                <c:pt idx="1">
                  <c:v>1500</c:v>
                </c:pt>
                <c:pt idx="2">
                  <c:v>1559.6</c:v>
                </c:pt>
                <c:pt idx="3">
                  <c:v>1559.6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8000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30000</c:v>
                </c:pt>
                <c:pt idx="14">
                  <c:v>40000</c:v>
                </c:pt>
                <c:pt idx="15">
                  <c:v>50000</c:v>
                </c:pt>
                <c:pt idx="16">
                  <c:v>60000</c:v>
                </c:pt>
                <c:pt idx="17">
                  <c:v>80000</c:v>
                </c:pt>
                <c:pt idx="18">
                  <c:v>100000</c:v>
                </c:pt>
                <c:pt idx="19">
                  <c:v>150000</c:v>
                </c:pt>
                <c:pt idx="20">
                  <c:v>200000</c:v>
                </c:pt>
                <c:pt idx="21">
                  <c:v>300000</c:v>
                </c:pt>
                <c:pt idx="22">
                  <c:v>400000</c:v>
                </c:pt>
                <c:pt idx="23">
                  <c:v>500000</c:v>
                </c:pt>
                <c:pt idx="24">
                  <c:v>600000</c:v>
                </c:pt>
                <c:pt idx="25">
                  <c:v>800000</c:v>
                </c:pt>
                <c:pt idx="26">
                  <c:v>1000000</c:v>
                </c:pt>
                <c:pt idx="27">
                  <c:v>1250000</c:v>
                </c:pt>
                <c:pt idx="28">
                  <c:v>1500000</c:v>
                </c:pt>
                <c:pt idx="29">
                  <c:v>2000000</c:v>
                </c:pt>
                <c:pt idx="30">
                  <c:v>3000000</c:v>
                </c:pt>
                <c:pt idx="31">
                  <c:v>4000000</c:v>
                </c:pt>
                <c:pt idx="32">
                  <c:v>5000000</c:v>
                </c:pt>
                <c:pt idx="33">
                  <c:v>6000000</c:v>
                </c:pt>
                <c:pt idx="34">
                  <c:v>8000000</c:v>
                </c:pt>
                <c:pt idx="35">
                  <c:v>10000000</c:v>
                </c:pt>
                <c:pt idx="36">
                  <c:v>15000000</c:v>
                </c:pt>
                <c:pt idx="37">
                  <c:v>20000000</c:v>
                </c:pt>
              </c:numCache>
            </c:numRef>
          </c:xVal>
          <c:yVal>
            <c:numRef>
              <c:f>Sheet1!$V$2:$V$39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1.1480513916685796E-226</c:v>
                </c:pt>
                <c:pt idx="8">
                  <c:v>1.9974856472065704E-135</c:v>
                </c:pt>
                <c:pt idx="9">
                  <c:v>1.5916600998469172E-59</c:v>
                </c:pt>
                <c:pt idx="10">
                  <c:v>2.2737160305209795E-31</c:v>
                </c:pt>
                <c:pt idx="11">
                  <c:v>5.08804741516404E-10</c:v>
                </c:pt>
                <c:pt idx="12">
                  <c:v>9.550872676866983E-5</c:v>
                </c:pt>
                <c:pt idx="13">
                  <c:v>4.8107318480304653E-2</c:v>
                </c:pt>
                <c:pt idx="14">
                  <c:v>0.21669477446351576</c:v>
                </c:pt>
                <c:pt idx="15">
                  <c:v>0.37150635302634238</c:v>
                </c:pt>
                <c:pt idx="16">
                  <c:v>0.47365207919600316</c:v>
                </c:pt>
                <c:pt idx="17">
                  <c:v>0.5810943330143955</c:v>
                </c:pt>
                <c:pt idx="18">
                  <c:v>0.63230959116656271</c:v>
                </c:pt>
                <c:pt idx="19">
                  <c:v>0.69026332929821654</c:v>
                </c:pt>
                <c:pt idx="20">
                  <c:v>0.71965229709920553</c:v>
                </c:pt>
                <c:pt idx="21">
                  <c:v>0.75555848430654204</c:v>
                </c:pt>
                <c:pt idx="22">
                  <c:v>0.77917120717323962</c:v>
                </c:pt>
                <c:pt idx="23">
                  <c:v>0.79678486148817862</c:v>
                </c:pt>
                <c:pt idx="24">
                  <c:v>0.81068649421057604</c:v>
                </c:pt>
                <c:pt idx="25">
                  <c:v>0.83191670417437114</c:v>
                </c:pt>
                <c:pt idx="26">
                  <c:v>0.84761610469532533</c:v>
                </c:pt>
                <c:pt idx="27">
                  <c:v>0.86256700436294464</c:v>
                </c:pt>
                <c:pt idx="28">
                  <c:v>0.87401176466957686</c:v>
                </c:pt>
                <c:pt idx="29">
                  <c:v>0.89019420082914713</c:v>
                </c:pt>
                <c:pt idx="30">
                  <c:v>0.90914295567403891</c:v>
                </c:pt>
                <c:pt idx="31">
                  <c:v>0.91984378111647891</c:v>
                </c:pt>
                <c:pt idx="32">
                  <c:v>0.92654892889352036</c:v>
                </c:pt>
                <c:pt idx="33">
                  <c:v>0.93107120472785887</c:v>
                </c:pt>
                <c:pt idx="34">
                  <c:v>0.93654723479780999</c:v>
                </c:pt>
                <c:pt idx="35">
                  <c:v>0.939550020647962</c:v>
                </c:pt>
                <c:pt idx="36">
                  <c:v>0.94266385932686914</c:v>
                </c:pt>
                <c:pt idx="37">
                  <c:v>0.94334876499844666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9A-4D5B-8107-774FCFCA2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091535"/>
        <c:axId val="252077807"/>
      </c:scatterChart>
      <c:valAx>
        <c:axId val="252091535"/>
        <c:scaling>
          <c:logBase val="10"/>
          <c:orientation val="minMax"/>
          <c:max val="10000000"/>
          <c:min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077807"/>
        <c:crosses val="autoZero"/>
        <c:crossBetween val="midCat"/>
      </c:valAx>
      <c:valAx>
        <c:axId val="252077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0915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results!$B$1</c:f>
              <c:strCache>
                <c:ptCount val="1"/>
                <c:pt idx="0">
                  <c:v>Full dipole flux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results!$A$2:$A$101</c:f>
              <c:numCache>
                <c:formatCode>General</c:formatCode>
                <c:ptCount val="100"/>
                <c:pt idx="0">
                  <c:v>10.715199999999999</c:v>
                </c:pt>
                <c:pt idx="1">
                  <c:v>12.3027</c:v>
                </c:pt>
                <c:pt idx="2">
                  <c:v>14.125400000000001</c:v>
                </c:pt>
                <c:pt idx="3">
                  <c:v>16.2181</c:v>
                </c:pt>
                <c:pt idx="4">
                  <c:v>18.620899999999999</c:v>
                </c:pt>
                <c:pt idx="5">
                  <c:v>21.3796</c:v>
                </c:pt>
                <c:pt idx="6">
                  <c:v>24.5471</c:v>
                </c:pt>
                <c:pt idx="7">
                  <c:v>28.183800000000002</c:v>
                </c:pt>
                <c:pt idx="8">
                  <c:v>32.359400000000001</c:v>
                </c:pt>
                <c:pt idx="9">
                  <c:v>37.153500000000001</c:v>
                </c:pt>
                <c:pt idx="10">
                  <c:v>42.658000000000001</c:v>
                </c:pt>
                <c:pt idx="11">
                  <c:v>48.977899999999998</c:v>
                </c:pt>
                <c:pt idx="12">
                  <c:v>56.234099999999998</c:v>
                </c:pt>
                <c:pt idx="13">
                  <c:v>64.565399999999997</c:v>
                </c:pt>
                <c:pt idx="14">
                  <c:v>74.131</c:v>
                </c:pt>
                <c:pt idx="15">
                  <c:v>85.113799999999998</c:v>
                </c:pt>
                <c:pt idx="16">
                  <c:v>97.723699999999994</c:v>
                </c:pt>
                <c:pt idx="17">
                  <c:v>112.202</c:v>
                </c:pt>
                <c:pt idx="18">
                  <c:v>128.82499999999999</c:v>
                </c:pt>
                <c:pt idx="19">
                  <c:v>147.911</c:v>
                </c:pt>
                <c:pt idx="20">
                  <c:v>169.82400000000001</c:v>
                </c:pt>
                <c:pt idx="21">
                  <c:v>194.98400000000001</c:v>
                </c:pt>
                <c:pt idx="22">
                  <c:v>223.87200000000001</c:v>
                </c:pt>
                <c:pt idx="23">
                  <c:v>257.04000000000002</c:v>
                </c:pt>
                <c:pt idx="24">
                  <c:v>295.12099999999998</c:v>
                </c:pt>
                <c:pt idx="25">
                  <c:v>338.84399999999999</c:v>
                </c:pt>
                <c:pt idx="26">
                  <c:v>389.04500000000002</c:v>
                </c:pt>
                <c:pt idx="27">
                  <c:v>446.68400000000003</c:v>
                </c:pt>
                <c:pt idx="28">
                  <c:v>512.86099999999999</c:v>
                </c:pt>
                <c:pt idx="29">
                  <c:v>588.84400000000005</c:v>
                </c:pt>
                <c:pt idx="30">
                  <c:v>676.08299999999997</c:v>
                </c:pt>
                <c:pt idx="31">
                  <c:v>776.24699999999996</c:v>
                </c:pt>
                <c:pt idx="32">
                  <c:v>891.25099999999998</c:v>
                </c:pt>
                <c:pt idx="33">
                  <c:v>1023.29</c:v>
                </c:pt>
                <c:pt idx="34">
                  <c:v>1174.9000000000001</c:v>
                </c:pt>
                <c:pt idx="35">
                  <c:v>1348.96</c:v>
                </c:pt>
                <c:pt idx="36">
                  <c:v>1548.82</c:v>
                </c:pt>
                <c:pt idx="37">
                  <c:v>1778.28</c:v>
                </c:pt>
                <c:pt idx="38">
                  <c:v>2041.74</c:v>
                </c:pt>
                <c:pt idx="39">
                  <c:v>2344.23</c:v>
                </c:pt>
                <c:pt idx="40">
                  <c:v>2691.53</c:v>
                </c:pt>
                <c:pt idx="41">
                  <c:v>3090.3</c:v>
                </c:pt>
                <c:pt idx="42">
                  <c:v>3548.13</c:v>
                </c:pt>
                <c:pt idx="43">
                  <c:v>4073.8</c:v>
                </c:pt>
                <c:pt idx="44">
                  <c:v>4677.3500000000004</c:v>
                </c:pt>
                <c:pt idx="45">
                  <c:v>5370.32</c:v>
                </c:pt>
                <c:pt idx="46">
                  <c:v>6165.95</c:v>
                </c:pt>
                <c:pt idx="47">
                  <c:v>7079.46</c:v>
                </c:pt>
                <c:pt idx="48">
                  <c:v>8128.31</c:v>
                </c:pt>
                <c:pt idx="49">
                  <c:v>9332.5400000000009</c:v>
                </c:pt>
                <c:pt idx="50">
                  <c:v>10715.2</c:v>
                </c:pt>
                <c:pt idx="51">
                  <c:v>12302.7</c:v>
                </c:pt>
                <c:pt idx="52">
                  <c:v>14125.4</c:v>
                </c:pt>
                <c:pt idx="53">
                  <c:v>16218.1</c:v>
                </c:pt>
                <c:pt idx="54">
                  <c:v>18620.900000000001</c:v>
                </c:pt>
                <c:pt idx="55">
                  <c:v>21379.599999999999</c:v>
                </c:pt>
                <c:pt idx="56">
                  <c:v>24547.1</c:v>
                </c:pt>
                <c:pt idx="57">
                  <c:v>28183.8</c:v>
                </c:pt>
                <c:pt idx="58">
                  <c:v>32359.4</c:v>
                </c:pt>
                <c:pt idx="59">
                  <c:v>37153.5</c:v>
                </c:pt>
                <c:pt idx="60">
                  <c:v>42658</c:v>
                </c:pt>
                <c:pt idx="61">
                  <c:v>48977.9</c:v>
                </c:pt>
                <c:pt idx="62">
                  <c:v>56234.1</c:v>
                </c:pt>
                <c:pt idx="63">
                  <c:v>64565.4</c:v>
                </c:pt>
                <c:pt idx="64">
                  <c:v>74131</c:v>
                </c:pt>
                <c:pt idx="65">
                  <c:v>85113.8</c:v>
                </c:pt>
                <c:pt idx="66">
                  <c:v>97723.7</c:v>
                </c:pt>
                <c:pt idx="67">
                  <c:v>112202</c:v>
                </c:pt>
                <c:pt idx="68">
                  <c:v>128825</c:v>
                </c:pt>
                <c:pt idx="69">
                  <c:v>147911</c:v>
                </c:pt>
                <c:pt idx="70">
                  <c:v>169824</c:v>
                </c:pt>
                <c:pt idx="71">
                  <c:v>194984</c:v>
                </c:pt>
                <c:pt idx="72">
                  <c:v>223872</c:v>
                </c:pt>
                <c:pt idx="73">
                  <c:v>257040</c:v>
                </c:pt>
                <c:pt idx="74">
                  <c:v>295121</c:v>
                </c:pt>
                <c:pt idx="75">
                  <c:v>338844</c:v>
                </c:pt>
                <c:pt idx="76">
                  <c:v>389045</c:v>
                </c:pt>
                <c:pt idx="77">
                  <c:v>446684</c:v>
                </c:pt>
                <c:pt idx="78">
                  <c:v>512861</c:v>
                </c:pt>
                <c:pt idx="79">
                  <c:v>588844</c:v>
                </c:pt>
                <c:pt idx="80">
                  <c:v>676083</c:v>
                </c:pt>
                <c:pt idx="81">
                  <c:v>776247</c:v>
                </c:pt>
                <c:pt idx="82">
                  <c:v>891251</c:v>
                </c:pt>
                <c:pt idx="83" formatCode="0.00E+00">
                  <c:v>1023290</c:v>
                </c:pt>
                <c:pt idx="84" formatCode="0.00E+00">
                  <c:v>1174900</c:v>
                </c:pt>
                <c:pt idx="85" formatCode="0.00E+00">
                  <c:v>1348960</c:v>
                </c:pt>
                <c:pt idx="86" formatCode="0.00E+00">
                  <c:v>1548820</c:v>
                </c:pt>
                <c:pt idx="87" formatCode="0.00E+00">
                  <c:v>1778280</c:v>
                </c:pt>
                <c:pt idx="88" formatCode="0.00E+00">
                  <c:v>2041740</c:v>
                </c:pt>
                <c:pt idx="89" formatCode="0.00E+00">
                  <c:v>2344230</c:v>
                </c:pt>
                <c:pt idx="90" formatCode="0.00E+00">
                  <c:v>2691530</c:v>
                </c:pt>
                <c:pt idx="91" formatCode="0.00E+00">
                  <c:v>3090300</c:v>
                </c:pt>
                <c:pt idx="92" formatCode="0.00E+00">
                  <c:v>3548130</c:v>
                </c:pt>
                <c:pt idx="93" formatCode="0.00E+00">
                  <c:v>4073800</c:v>
                </c:pt>
                <c:pt idx="94" formatCode="0.00E+00">
                  <c:v>4677350</c:v>
                </c:pt>
                <c:pt idx="95" formatCode="0.00E+00">
                  <c:v>5370320</c:v>
                </c:pt>
                <c:pt idx="96" formatCode="0.00E+00">
                  <c:v>6165950</c:v>
                </c:pt>
                <c:pt idx="97" formatCode="0.00E+00">
                  <c:v>7079460</c:v>
                </c:pt>
                <c:pt idx="98" formatCode="0.00E+00">
                  <c:v>8128310</c:v>
                </c:pt>
                <c:pt idx="99" formatCode="0.00E+00">
                  <c:v>9332540</c:v>
                </c:pt>
              </c:numCache>
            </c:numRef>
          </c:xVal>
          <c:yVal>
            <c:numRef>
              <c:f>results!$B$2:$B$101</c:f>
              <c:numCache>
                <c:formatCode>0.00E+00</c:formatCode>
                <c:ptCount val="100"/>
                <c:pt idx="0">
                  <c:v>8976270000000</c:v>
                </c:pt>
                <c:pt idx="1">
                  <c:v>9025410000000</c:v>
                </c:pt>
                <c:pt idx="2">
                  <c:v>9556970000000</c:v>
                </c:pt>
                <c:pt idx="3">
                  <c:v>10233700000000</c:v>
                </c:pt>
                <c:pt idx="4">
                  <c:v>10423600000000</c:v>
                </c:pt>
                <c:pt idx="5">
                  <c:v>11234300000000</c:v>
                </c:pt>
                <c:pt idx="6">
                  <c:v>11924400000000</c:v>
                </c:pt>
                <c:pt idx="7">
                  <c:v>11857400000000</c:v>
                </c:pt>
                <c:pt idx="8">
                  <c:v>12422500000000</c:v>
                </c:pt>
                <c:pt idx="9">
                  <c:v>13360600000000</c:v>
                </c:pt>
                <c:pt idx="10">
                  <c:v>13979200000000</c:v>
                </c:pt>
                <c:pt idx="11">
                  <c:v>14662700000000</c:v>
                </c:pt>
                <c:pt idx="12">
                  <c:v>15171900000000</c:v>
                </c:pt>
                <c:pt idx="13">
                  <c:v>15940200000000</c:v>
                </c:pt>
                <c:pt idx="14">
                  <c:v>16943000000000</c:v>
                </c:pt>
                <c:pt idx="15">
                  <c:v>17816300000000</c:v>
                </c:pt>
                <c:pt idx="16">
                  <c:v>18484100000000</c:v>
                </c:pt>
                <c:pt idx="17">
                  <c:v>18904000000000</c:v>
                </c:pt>
                <c:pt idx="18">
                  <c:v>19931400000000</c:v>
                </c:pt>
                <c:pt idx="19">
                  <c:v>21032500000000</c:v>
                </c:pt>
                <c:pt idx="20">
                  <c:v>22189400000000</c:v>
                </c:pt>
                <c:pt idx="21">
                  <c:v>23111800000000</c:v>
                </c:pt>
                <c:pt idx="22">
                  <c:v>24230800000000</c:v>
                </c:pt>
                <c:pt idx="23">
                  <c:v>25173300000000</c:v>
                </c:pt>
                <c:pt idx="24">
                  <c:v>26468700000000</c:v>
                </c:pt>
                <c:pt idx="25">
                  <c:v>27656900000000</c:v>
                </c:pt>
                <c:pt idx="26">
                  <c:v>28583800000000</c:v>
                </c:pt>
                <c:pt idx="27">
                  <c:v>30609600000000</c:v>
                </c:pt>
                <c:pt idx="28">
                  <c:v>31773200000000</c:v>
                </c:pt>
                <c:pt idx="29">
                  <c:v>33524200000000</c:v>
                </c:pt>
                <c:pt idx="30">
                  <c:v>34708000000000</c:v>
                </c:pt>
                <c:pt idx="31">
                  <c:v>36074800000000</c:v>
                </c:pt>
                <c:pt idx="32">
                  <c:v>38207800000000</c:v>
                </c:pt>
                <c:pt idx="33">
                  <c:v>40322900000000</c:v>
                </c:pt>
                <c:pt idx="34">
                  <c:v>41750100000000</c:v>
                </c:pt>
                <c:pt idx="35">
                  <c:v>43400600000000</c:v>
                </c:pt>
                <c:pt idx="36">
                  <c:v>45674200000000</c:v>
                </c:pt>
                <c:pt idx="37">
                  <c:v>47639700000000</c:v>
                </c:pt>
                <c:pt idx="38">
                  <c:v>49786000000000</c:v>
                </c:pt>
                <c:pt idx="39">
                  <c:v>52115500000000</c:v>
                </c:pt>
                <c:pt idx="40">
                  <c:v>54978800000000</c:v>
                </c:pt>
                <c:pt idx="41">
                  <c:v>57768400000000</c:v>
                </c:pt>
                <c:pt idx="42">
                  <c:v>59494900000000</c:v>
                </c:pt>
                <c:pt idx="43">
                  <c:v>63048300000000</c:v>
                </c:pt>
                <c:pt idx="44">
                  <c:v>65538600000000</c:v>
                </c:pt>
                <c:pt idx="45">
                  <c:v>68281300000000</c:v>
                </c:pt>
                <c:pt idx="46">
                  <c:v>71055300000000</c:v>
                </c:pt>
                <c:pt idx="47">
                  <c:v>74394300000000</c:v>
                </c:pt>
                <c:pt idx="48">
                  <c:v>77621600000000</c:v>
                </c:pt>
                <c:pt idx="49">
                  <c:v>80346500000000</c:v>
                </c:pt>
                <c:pt idx="50">
                  <c:v>83828400000000</c:v>
                </c:pt>
                <c:pt idx="51">
                  <c:v>87464500000000</c:v>
                </c:pt>
                <c:pt idx="52">
                  <c:v>91232300000000</c:v>
                </c:pt>
                <c:pt idx="53">
                  <c:v>95489300000000</c:v>
                </c:pt>
                <c:pt idx="54">
                  <c:v>99634600000000</c:v>
                </c:pt>
                <c:pt idx="55">
                  <c:v>102980000000000</c:v>
                </c:pt>
                <c:pt idx="56">
                  <c:v>107186000000000</c:v>
                </c:pt>
                <c:pt idx="57">
                  <c:v>111648000000000</c:v>
                </c:pt>
                <c:pt idx="58">
                  <c:v>116906000000000</c:v>
                </c:pt>
                <c:pt idx="59">
                  <c:v>121263000000000</c:v>
                </c:pt>
                <c:pt idx="60">
                  <c:v>125556000000000</c:v>
                </c:pt>
                <c:pt idx="61">
                  <c:v>130246000000000</c:v>
                </c:pt>
                <c:pt idx="62">
                  <c:v>135412000000000</c:v>
                </c:pt>
                <c:pt idx="63">
                  <c:v>141012000000000</c:v>
                </c:pt>
                <c:pt idx="64">
                  <c:v>146187000000000</c:v>
                </c:pt>
                <c:pt idx="65">
                  <c:v>151337000000000</c:v>
                </c:pt>
                <c:pt idx="66">
                  <c:v>153713000000000</c:v>
                </c:pt>
                <c:pt idx="67">
                  <c:v>159753000000000</c:v>
                </c:pt>
                <c:pt idx="68">
                  <c:v>164421000000000</c:v>
                </c:pt>
                <c:pt idx="69">
                  <c:v>167197000000000</c:v>
                </c:pt>
                <c:pt idx="70">
                  <c:v>169113000000000</c:v>
                </c:pt>
                <c:pt idx="71">
                  <c:v>173220000000000</c:v>
                </c:pt>
                <c:pt idx="72">
                  <c:v>174835000000000</c:v>
                </c:pt>
                <c:pt idx="73">
                  <c:v>175838000000000</c:v>
                </c:pt>
                <c:pt idx="74">
                  <c:v>177209000000000</c:v>
                </c:pt>
                <c:pt idx="75">
                  <c:v>176591000000000</c:v>
                </c:pt>
                <c:pt idx="76">
                  <c:v>174875000000000</c:v>
                </c:pt>
                <c:pt idx="77">
                  <c:v>172760000000000</c:v>
                </c:pt>
                <c:pt idx="78">
                  <c:v>169756000000000</c:v>
                </c:pt>
                <c:pt idx="79">
                  <c:v>163453000000000</c:v>
                </c:pt>
                <c:pt idx="80">
                  <c:v>157220000000000</c:v>
                </c:pt>
                <c:pt idx="81">
                  <c:v>147989000000000</c:v>
                </c:pt>
                <c:pt idx="82">
                  <c:v>138189000000000</c:v>
                </c:pt>
                <c:pt idx="83">
                  <c:v>128221000000000</c:v>
                </c:pt>
                <c:pt idx="84">
                  <c:v>115309000000000</c:v>
                </c:pt>
                <c:pt idx="85">
                  <c:v>101817000000000</c:v>
                </c:pt>
                <c:pt idx="86">
                  <c:v>87884400000000</c:v>
                </c:pt>
                <c:pt idx="87">
                  <c:v>73947600000000</c:v>
                </c:pt>
                <c:pt idx="88">
                  <c:v>60073400000000</c:v>
                </c:pt>
                <c:pt idx="89">
                  <c:v>47394000000000</c:v>
                </c:pt>
                <c:pt idx="90">
                  <c:v>35547700000000</c:v>
                </c:pt>
                <c:pt idx="91">
                  <c:v>25242600000000</c:v>
                </c:pt>
                <c:pt idx="92">
                  <c:v>17246800000000</c:v>
                </c:pt>
                <c:pt idx="93">
                  <c:v>10930600000000</c:v>
                </c:pt>
                <c:pt idx="94">
                  <c:v>6474800000000</c:v>
                </c:pt>
                <c:pt idx="95">
                  <c:v>3517700000000</c:v>
                </c:pt>
                <c:pt idx="96">
                  <c:v>1824740000000</c:v>
                </c:pt>
                <c:pt idx="97">
                  <c:v>770543000000</c:v>
                </c:pt>
                <c:pt idx="98">
                  <c:v>301517000000</c:v>
                </c:pt>
                <c:pt idx="99">
                  <c:v>80404500000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3C-4C7A-8B4A-C9B80E8C9E85}"/>
            </c:ext>
          </c:extLst>
        </c:ser>
        <c:ser>
          <c:idx val="1"/>
          <c:order val="1"/>
          <c:tx>
            <c:strRef>
              <c:f>results!$C$1</c:f>
              <c:strCache>
                <c:ptCount val="1"/>
                <c:pt idx="0">
                  <c:v>Target 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results!$A$2:$A$101</c:f>
              <c:numCache>
                <c:formatCode>General</c:formatCode>
                <c:ptCount val="100"/>
                <c:pt idx="0">
                  <c:v>10.715199999999999</c:v>
                </c:pt>
                <c:pt idx="1">
                  <c:v>12.3027</c:v>
                </c:pt>
                <c:pt idx="2">
                  <c:v>14.125400000000001</c:v>
                </c:pt>
                <c:pt idx="3">
                  <c:v>16.2181</c:v>
                </c:pt>
                <c:pt idx="4">
                  <c:v>18.620899999999999</c:v>
                </c:pt>
                <c:pt idx="5">
                  <c:v>21.3796</c:v>
                </c:pt>
                <c:pt idx="6">
                  <c:v>24.5471</c:v>
                </c:pt>
                <c:pt idx="7">
                  <c:v>28.183800000000002</c:v>
                </c:pt>
                <c:pt idx="8">
                  <c:v>32.359400000000001</c:v>
                </c:pt>
                <c:pt idx="9">
                  <c:v>37.153500000000001</c:v>
                </c:pt>
                <c:pt idx="10">
                  <c:v>42.658000000000001</c:v>
                </c:pt>
                <c:pt idx="11">
                  <c:v>48.977899999999998</c:v>
                </c:pt>
                <c:pt idx="12">
                  <c:v>56.234099999999998</c:v>
                </c:pt>
                <c:pt idx="13">
                  <c:v>64.565399999999997</c:v>
                </c:pt>
                <c:pt idx="14">
                  <c:v>74.131</c:v>
                </c:pt>
                <c:pt idx="15">
                  <c:v>85.113799999999998</c:v>
                </c:pt>
                <c:pt idx="16">
                  <c:v>97.723699999999994</c:v>
                </c:pt>
                <c:pt idx="17">
                  <c:v>112.202</c:v>
                </c:pt>
                <c:pt idx="18">
                  <c:v>128.82499999999999</c:v>
                </c:pt>
                <c:pt idx="19">
                  <c:v>147.911</c:v>
                </c:pt>
                <c:pt idx="20">
                  <c:v>169.82400000000001</c:v>
                </c:pt>
                <c:pt idx="21">
                  <c:v>194.98400000000001</c:v>
                </c:pt>
                <c:pt idx="22">
                  <c:v>223.87200000000001</c:v>
                </c:pt>
                <c:pt idx="23">
                  <c:v>257.04000000000002</c:v>
                </c:pt>
                <c:pt idx="24">
                  <c:v>295.12099999999998</c:v>
                </c:pt>
                <c:pt idx="25">
                  <c:v>338.84399999999999</c:v>
                </c:pt>
                <c:pt idx="26">
                  <c:v>389.04500000000002</c:v>
                </c:pt>
                <c:pt idx="27">
                  <c:v>446.68400000000003</c:v>
                </c:pt>
                <c:pt idx="28">
                  <c:v>512.86099999999999</c:v>
                </c:pt>
                <c:pt idx="29">
                  <c:v>588.84400000000005</c:v>
                </c:pt>
                <c:pt idx="30">
                  <c:v>676.08299999999997</c:v>
                </c:pt>
                <c:pt idx="31">
                  <c:v>776.24699999999996</c:v>
                </c:pt>
                <c:pt idx="32">
                  <c:v>891.25099999999998</c:v>
                </c:pt>
                <c:pt idx="33">
                  <c:v>1023.29</c:v>
                </c:pt>
                <c:pt idx="34">
                  <c:v>1174.9000000000001</c:v>
                </c:pt>
                <c:pt idx="35">
                  <c:v>1348.96</c:v>
                </c:pt>
                <c:pt idx="36">
                  <c:v>1548.82</c:v>
                </c:pt>
                <c:pt idx="37">
                  <c:v>1778.28</c:v>
                </c:pt>
                <c:pt idx="38">
                  <c:v>2041.74</c:v>
                </c:pt>
                <c:pt idx="39">
                  <c:v>2344.23</c:v>
                </c:pt>
                <c:pt idx="40">
                  <c:v>2691.53</c:v>
                </c:pt>
                <c:pt idx="41">
                  <c:v>3090.3</c:v>
                </c:pt>
                <c:pt idx="42">
                  <c:v>3548.13</c:v>
                </c:pt>
                <c:pt idx="43">
                  <c:v>4073.8</c:v>
                </c:pt>
                <c:pt idx="44">
                  <c:v>4677.3500000000004</c:v>
                </c:pt>
                <c:pt idx="45">
                  <c:v>5370.32</c:v>
                </c:pt>
                <c:pt idx="46">
                  <c:v>6165.95</c:v>
                </c:pt>
                <c:pt idx="47">
                  <c:v>7079.46</c:v>
                </c:pt>
                <c:pt idx="48">
                  <c:v>8128.31</c:v>
                </c:pt>
                <c:pt idx="49">
                  <c:v>9332.5400000000009</c:v>
                </c:pt>
                <c:pt idx="50">
                  <c:v>10715.2</c:v>
                </c:pt>
                <c:pt idx="51">
                  <c:v>12302.7</c:v>
                </c:pt>
                <c:pt idx="52">
                  <c:v>14125.4</c:v>
                </c:pt>
                <c:pt idx="53">
                  <c:v>16218.1</c:v>
                </c:pt>
                <c:pt idx="54">
                  <c:v>18620.900000000001</c:v>
                </c:pt>
                <c:pt idx="55">
                  <c:v>21379.599999999999</c:v>
                </c:pt>
                <c:pt idx="56">
                  <c:v>24547.1</c:v>
                </c:pt>
                <c:pt idx="57">
                  <c:v>28183.8</c:v>
                </c:pt>
                <c:pt idx="58">
                  <c:v>32359.4</c:v>
                </c:pt>
                <c:pt idx="59">
                  <c:v>37153.5</c:v>
                </c:pt>
                <c:pt idx="60">
                  <c:v>42658</c:v>
                </c:pt>
                <c:pt idx="61">
                  <c:v>48977.9</c:v>
                </c:pt>
                <c:pt idx="62">
                  <c:v>56234.1</c:v>
                </c:pt>
                <c:pt idx="63">
                  <c:v>64565.4</c:v>
                </c:pt>
                <c:pt idx="64">
                  <c:v>74131</c:v>
                </c:pt>
                <c:pt idx="65">
                  <c:v>85113.8</c:v>
                </c:pt>
                <c:pt idx="66">
                  <c:v>97723.7</c:v>
                </c:pt>
                <c:pt idx="67">
                  <c:v>112202</c:v>
                </c:pt>
                <c:pt idx="68">
                  <c:v>128825</c:v>
                </c:pt>
                <c:pt idx="69">
                  <c:v>147911</c:v>
                </c:pt>
                <c:pt idx="70">
                  <c:v>169824</c:v>
                </c:pt>
                <c:pt idx="71">
                  <c:v>194984</c:v>
                </c:pt>
                <c:pt idx="72">
                  <c:v>223872</c:v>
                </c:pt>
                <c:pt idx="73">
                  <c:v>257040</c:v>
                </c:pt>
                <c:pt idx="74">
                  <c:v>295121</c:v>
                </c:pt>
                <c:pt idx="75">
                  <c:v>338844</c:v>
                </c:pt>
                <c:pt idx="76">
                  <c:v>389045</c:v>
                </c:pt>
                <c:pt idx="77">
                  <c:v>446684</c:v>
                </c:pt>
                <c:pt idx="78">
                  <c:v>512861</c:v>
                </c:pt>
                <c:pt idx="79">
                  <c:v>588844</c:v>
                </c:pt>
                <c:pt idx="80">
                  <c:v>676083</c:v>
                </c:pt>
                <c:pt idx="81">
                  <c:v>776247</c:v>
                </c:pt>
                <c:pt idx="82">
                  <c:v>891251</c:v>
                </c:pt>
                <c:pt idx="83" formatCode="0.00E+00">
                  <c:v>1023290</c:v>
                </c:pt>
                <c:pt idx="84" formatCode="0.00E+00">
                  <c:v>1174900</c:v>
                </c:pt>
                <c:pt idx="85" formatCode="0.00E+00">
                  <c:v>1348960</c:v>
                </c:pt>
                <c:pt idx="86" formatCode="0.00E+00">
                  <c:v>1548820</c:v>
                </c:pt>
                <c:pt idx="87" formatCode="0.00E+00">
                  <c:v>1778280</c:v>
                </c:pt>
                <c:pt idx="88" formatCode="0.00E+00">
                  <c:v>2041740</c:v>
                </c:pt>
                <c:pt idx="89" formatCode="0.00E+00">
                  <c:v>2344230</c:v>
                </c:pt>
                <c:pt idx="90" formatCode="0.00E+00">
                  <c:v>2691530</c:v>
                </c:pt>
                <c:pt idx="91" formatCode="0.00E+00">
                  <c:v>3090300</c:v>
                </c:pt>
                <c:pt idx="92" formatCode="0.00E+00">
                  <c:v>3548130</c:v>
                </c:pt>
                <c:pt idx="93" formatCode="0.00E+00">
                  <c:v>4073800</c:v>
                </c:pt>
                <c:pt idx="94" formatCode="0.00E+00">
                  <c:v>4677350</c:v>
                </c:pt>
                <c:pt idx="95" formatCode="0.00E+00">
                  <c:v>5370320</c:v>
                </c:pt>
                <c:pt idx="96" formatCode="0.00E+00">
                  <c:v>6165950</c:v>
                </c:pt>
                <c:pt idx="97" formatCode="0.00E+00">
                  <c:v>7079460</c:v>
                </c:pt>
                <c:pt idx="98" formatCode="0.00E+00">
                  <c:v>8128310</c:v>
                </c:pt>
                <c:pt idx="99" formatCode="0.00E+00">
                  <c:v>9332540</c:v>
                </c:pt>
              </c:numCache>
            </c:numRef>
          </c:xVal>
          <c:yVal>
            <c:numRef>
              <c:f>results!$C$2:$C$101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 formatCode="0.00E+00">
                  <c:v>36319800000</c:v>
                </c:pt>
                <c:pt idx="57" formatCode="0.00E+00">
                  <c:v>276938000000</c:v>
                </c:pt>
                <c:pt idx="58" formatCode="0.00E+00">
                  <c:v>1298430000000</c:v>
                </c:pt>
                <c:pt idx="59" formatCode="0.00E+00">
                  <c:v>3316450000000</c:v>
                </c:pt>
                <c:pt idx="60" formatCode="0.00E+00">
                  <c:v>6324180000000</c:v>
                </c:pt>
                <c:pt idx="61" formatCode="0.00E+00">
                  <c:v>11172900000000</c:v>
                </c:pt>
                <c:pt idx="62" formatCode="0.00E+00">
                  <c:v>16838800000000</c:v>
                </c:pt>
                <c:pt idx="63" formatCode="0.00E+00">
                  <c:v>22182300000000</c:v>
                </c:pt>
                <c:pt idx="64" formatCode="0.00E+00">
                  <c:v>27494100000000</c:v>
                </c:pt>
                <c:pt idx="65" formatCode="0.00E+00">
                  <c:v>31691300000000</c:v>
                </c:pt>
                <c:pt idx="66" formatCode="0.00E+00">
                  <c:v>36269800000000</c:v>
                </c:pt>
                <c:pt idx="67" formatCode="0.00E+00">
                  <c:v>39606700000000</c:v>
                </c:pt>
                <c:pt idx="68" formatCode="0.00E+00">
                  <c:v>43915200000000</c:v>
                </c:pt>
                <c:pt idx="69" formatCode="0.00E+00">
                  <c:v>46387200000000</c:v>
                </c:pt>
                <c:pt idx="70" formatCode="0.00E+00">
                  <c:v>49394900000000</c:v>
                </c:pt>
                <c:pt idx="71" formatCode="0.00E+00">
                  <c:v>51240400000000</c:v>
                </c:pt>
                <c:pt idx="72" formatCode="0.00E+00">
                  <c:v>54738400000000</c:v>
                </c:pt>
                <c:pt idx="73" formatCode="0.00E+00">
                  <c:v>56631600000000</c:v>
                </c:pt>
                <c:pt idx="74" formatCode="0.00E+00">
                  <c:v>58465800000000</c:v>
                </c:pt>
                <c:pt idx="75" formatCode="0.00E+00">
                  <c:v>60547300000000</c:v>
                </c:pt>
                <c:pt idx="76" formatCode="0.00E+00">
                  <c:v>61421300000000</c:v>
                </c:pt>
                <c:pt idx="77" formatCode="0.00E+00">
                  <c:v>62626700000000</c:v>
                </c:pt>
                <c:pt idx="78" formatCode="0.00E+00">
                  <c:v>62163600000000</c:v>
                </c:pt>
                <c:pt idx="79" formatCode="0.00E+00">
                  <c:v>62345200000000</c:v>
                </c:pt>
                <c:pt idx="80" formatCode="0.00E+00">
                  <c:v>61548400000000</c:v>
                </c:pt>
                <c:pt idx="81" formatCode="0.00E+00">
                  <c:v>59623500000000</c:v>
                </c:pt>
                <c:pt idx="82" formatCode="0.00E+00">
                  <c:v>57047000000000</c:v>
                </c:pt>
                <c:pt idx="83" formatCode="0.00E+00">
                  <c:v>53024600000000</c:v>
                </c:pt>
                <c:pt idx="84" formatCode="0.00E+00">
                  <c:v>48859200000000</c:v>
                </c:pt>
                <c:pt idx="85" formatCode="0.00E+00">
                  <c:v>43919700000000</c:v>
                </c:pt>
                <c:pt idx="86" formatCode="0.00E+00">
                  <c:v>38710100000000</c:v>
                </c:pt>
                <c:pt idx="87" formatCode="0.00E+00">
                  <c:v>33051000000000</c:v>
                </c:pt>
                <c:pt idx="88" formatCode="0.00E+00">
                  <c:v>27768700000000</c:v>
                </c:pt>
                <c:pt idx="89" formatCode="0.00E+00">
                  <c:v>21687400000000</c:v>
                </c:pt>
                <c:pt idx="90" formatCode="0.00E+00">
                  <c:v>16759300000000</c:v>
                </c:pt>
                <c:pt idx="91" formatCode="0.00E+00">
                  <c:v>12396400000000</c:v>
                </c:pt>
                <c:pt idx="92" formatCode="0.00E+00">
                  <c:v>8067530000000</c:v>
                </c:pt>
                <c:pt idx="93" formatCode="0.00E+00">
                  <c:v>5234590000000</c:v>
                </c:pt>
                <c:pt idx="94" formatCode="0.00E+00">
                  <c:v>3121230000000</c:v>
                </c:pt>
                <c:pt idx="95" formatCode="0.00E+00">
                  <c:v>1718380000000</c:v>
                </c:pt>
                <c:pt idx="96" formatCode="0.00E+00">
                  <c:v>864865000000</c:v>
                </c:pt>
                <c:pt idx="97" formatCode="0.00E+00">
                  <c:v>472157000000</c:v>
                </c:pt>
                <c:pt idx="98" formatCode="0.00E+00">
                  <c:v>145279000000</c:v>
                </c:pt>
                <c:pt idx="99" formatCode="0.00E+00">
                  <c:v>70369600000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3C-4C7A-8B4A-C9B80E8C9E85}"/>
            </c:ext>
          </c:extLst>
        </c:ser>
        <c:ser>
          <c:idx val="2"/>
          <c:order val="2"/>
          <c:tx>
            <c:strRef>
              <c:f>results!$D$1</c:f>
              <c:strCache>
                <c:ptCount val="1"/>
                <c:pt idx="0">
                  <c:v>Target 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results!$A$2:$A$101</c:f>
              <c:numCache>
                <c:formatCode>General</c:formatCode>
                <c:ptCount val="100"/>
                <c:pt idx="0">
                  <c:v>10.715199999999999</c:v>
                </c:pt>
                <c:pt idx="1">
                  <c:v>12.3027</c:v>
                </c:pt>
                <c:pt idx="2">
                  <c:v>14.125400000000001</c:v>
                </c:pt>
                <c:pt idx="3">
                  <c:v>16.2181</c:v>
                </c:pt>
                <c:pt idx="4">
                  <c:v>18.620899999999999</c:v>
                </c:pt>
                <c:pt idx="5">
                  <c:v>21.3796</c:v>
                </c:pt>
                <c:pt idx="6">
                  <c:v>24.5471</c:v>
                </c:pt>
                <c:pt idx="7">
                  <c:v>28.183800000000002</c:v>
                </c:pt>
                <c:pt idx="8">
                  <c:v>32.359400000000001</c:v>
                </c:pt>
                <c:pt idx="9">
                  <c:v>37.153500000000001</c:v>
                </c:pt>
                <c:pt idx="10">
                  <c:v>42.658000000000001</c:v>
                </c:pt>
                <c:pt idx="11">
                  <c:v>48.977899999999998</c:v>
                </c:pt>
                <c:pt idx="12">
                  <c:v>56.234099999999998</c:v>
                </c:pt>
                <c:pt idx="13">
                  <c:v>64.565399999999997</c:v>
                </c:pt>
                <c:pt idx="14">
                  <c:v>74.131</c:v>
                </c:pt>
                <c:pt idx="15">
                  <c:v>85.113799999999998</c:v>
                </c:pt>
                <c:pt idx="16">
                  <c:v>97.723699999999994</c:v>
                </c:pt>
                <c:pt idx="17">
                  <c:v>112.202</c:v>
                </c:pt>
                <c:pt idx="18">
                  <c:v>128.82499999999999</c:v>
                </c:pt>
                <c:pt idx="19">
                  <c:v>147.911</c:v>
                </c:pt>
                <c:pt idx="20">
                  <c:v>169.82400000000001</c:v>
                </c:pt>
                <c:pt idx="21">
                  <c:v>194.98400000000001</c:v>
                </c:pt>
                <c:pt idx="22">
                  <c:v>223.87200000000001</c:v>
                </c:pt>
                <c:pt idx="23">
                  <c:v>257.04000000000002</c:v>
                </c:pt>
                <c:pt idx="24">
                  <c:v>295.12099999999998</c:v>
                </c:pt>
                <c:pt idx="25">
                  <c:v>338.84399999999999</c:v>
                </c:pt>
                <c:pt idx="26">
                  <c:v>389.04500000000002</c:v>
                </c:pt>
                <c:pt idx="27">
                  <c:v>446.68400000000003</c:v>
                </c:pt>
                <c:pt idx="28">
                  <c:v>512.86099999999999</c:v>
                </c:pt>
                <c:pt idx="29">
                  <c:v>588.84400000000005</c:v>
                </c:pt>
                <c:pt idx="30">
                  <c:v>676.08299999999997</c:v>
                </c:pt>
                <c:pt idx="31">
                  <c:v>776.24699999999996</c:v>
                </c:pt>
                <c:pt idx="32">
                  <c:v>891.25099999999998</c:v>
                </c:pt>
                <c:pt idx="33">
                  <c:v>1023.29</c:v>
                </c:pt>
                <c:pt idx="34">
                  <c:v>1174.9000000000001</c:v>
                </c:pt>
                <c:pt idx="35">
                  <c:v>1348.96</c:v>
                </c:pt>
                <c:pt idx="36">
                  <c:v>1548.82</c:v>
                </c:pt>
                <c:pt idx="37">
                  <c:v>1778.28</c:v>
                </c:pt>
                <c:pt idx="38">
                  <c:v>2041.74</c:v>
                </c:pt>
                <c:pt idx="39">
                  <c:v>2344.23</c:v>
                </c:pt>
                <c:pt idx="40">
                  <c:v>2691.53</c:v>
                </c:pt>
                <c:pt idx="41">
                  <c:v>3090.3</c:v>
                </c:pt>
                <c:pt idx="42">
                  <c:v>3548.13</c:v>
                </c:pt>
                <c:pt idx="43">
                  <c:v>4073.8</c:v>
                </c:pt>
                <c:pt idx="44">
                  <c:v>4677.3500000000004</c:v>
                </c:pt>
                <c:pt idx="45">
                  <c:v>5370.32</c:v>
                </c:pt>
                <c:pt idx="46">
                  <c:v>6165.95</c:v>
                </c:pt>
                <c:pt idx="47">
                  <c:v>7079.46</c:v>
                </c:pt>
                <c:pt idx="48">
                  <c:v>8128.31</c:v>
                </c:pt>
                <c:pt idx="49">
                  <c:v>9332.5400000000009</c:v>
                </c:pt>
                <c:pt idx="50">
                  <c:v>10715.2</c:v>
                </c:pt>
                <c:pt idx="51">
                  <c:v>12302.7</c:v>
                </c:pt>
                <c:pt idx="52">
                  <c:v>14125.4</c:v>
                </c:pt>
                <c:pt idx="53">
                  <c:v>16218.1</c:v>
                </c:pt>
                <c:pt idx="54">
                  <c:v>18620.900000000001</c:v>
                </c:pt>
                <c:pt idx="55">
                  <c:v>21379.599999999999</c:v>
                </c:pt>
                <c:pt idx="56">
                  <c:v>24547.1</c:v>
                </c:pt>
                <c:pt idx="57">
                  <c:v>28183.8</c:v>
                </c:pt>
                <c:pt idx="58">
                  <c:v>32359.4</c:v>
                </c:pt>
                <c:pt idx="59">
                  <c:v>37153.5</c:v>
                </c:pt>
                <c:pt idx="60">
                  <c:v>42658</c:v>
                </c:pt>
                <c:pt idx="61">
                  <c:v>48977.9</c:v>
                </c:pt>
                <c:pt idx="62">
                  <c:v>56234.1</c:v>
                </c:pt>
                <c:pt idx="63">
                  <c:v>64565.4</c:v>
                </c:pt>
                <c:pt idx="64">
                  <c:v>74131</c:v>
                </c:pt>
                <c:pt idx="65">
                  <c:v>85113.8</c:v>
                </c:pt>
                <c:pt idx="66">
                  <c:v>97723.7</c:v>
                </c:pt>
                <c:pt idx="67">
                  <c:v>112202</c:v>
                </c:pt>
                <c:pt idx="68">
                  <c:v>128825</c:v>
                </c:pt>
                <c:pt idx="69">
                  <c:v>147911</c:v>
                </c:pt>
                <c:pt idx="70">
                  <c:v>169824</c:v>
                </c:pt>
                <c:pt idx="71">
                  <c:v>194984</c:v>
                </c:pt>
                <c:pt idx="72">
                  <c:v>223872</c:v>
                </c:pt>
                <c:pt idx="73">
                  <c:v>257040</c:v>
                </c:pt>
                <c:pt idx="74">
                  <c:v>295121</c:v>
                </c:pt>
                <c:pt idx="75">
                  <c:v>338844</c:v>
                </c:pt>
                <c:pt idx="76">
                  <c:v>389045</c:v>
                </c:pt>
                <c:pt idx="77">
                  <c:v>446684</c:v>
                </c:pt>
                <c:pt idx="78">
                  <c:v>512861</c:v>
                </c:pt>
                <c:pt idx="79">
                  <c:v>588844</c:v>
                </c:pt>
                <c:pt idx="80">
                  <c:v>676083</c:v>
                </c:pt>
                <c:pt idx="81">
                  <c:v>776247</c:v>
                </c:pt>
                <c:pt idx="82">
                  <c:v>891251</c:v>
                </c:pt>
                <c:pt idx="83" formatCode="0.00E+00">
                  <c:v>1023290</c:v>
                </c:pt>
                <c:pt idx="84" formatCode="0.00E+00">
                  <c:v>1174900</c:v>
                </c:pt>
                <c:pt idx="85" formatCode="0.00E+00">
                  <c:v>1348960</c:v>
                </c:pt>
                <c:pt idx="86" formatCode="0.00E+00">
                  <c:v>1548820</c:v>
                </c:pt>
                <c:pt idx="87" formatCode="0.00E+00">
                  <c:v>1778280</c:v>
                </c:pt>
                <c:pt idx="88" formatCode="0.00E+00">
                  <c:v>2041740</c:v>
                </c:pt>
                <c:pt idx="89" formatCode="0.00E+00">
                  <c:v>2344230</c:v>
                </c:pt>
                <c:pt idx="90" formatCode="0.00E+00">
                  <c:v>2691530</c:v>
                </c:pt>
                <c:pt idx="91" formatCode="0.00E+00">
                  <c:v>3090300</c:v>
                </c:pt>
                <c:pt idx="92" formatCode="0.00E+00">
                  <c:v>3548130</c:v>
                </c:pt>
                <c:pt idx="93" formatCode="0.00E+00">
                  <c:v>4073800</c:v>
                </c:pt>
                <c:pt idx="94" formatCode="0.00E+00">
                  <c:v>4677350</c:v>
                </c:pt>
                <c:pt idx="95" formatCode="0.00E+00">
                  <c:v>5370320</c:v>
                </c:pt>
                <c:pt idx="96" formatCode="0.00E+00">
                  <c:v>6165950</c:v>
                </c:pt>
                <c:pt idx="97" formatCode="0.00E+00">
                  <c:v>7079460</c:v>
                </c:pt>
                <c:pt idx="98" formatCode="0.00E+00">
                  <c:v>8128310</c:v>
                </c:pt>
                <c:pt idx="99" formatCode="0.00E+00">
                  <c:v>9332540</c:v>
                </c:pt>
              </c:numCache>
            </c:numRef>
          </c:xVal>
          <c:yVal>
            <c:numRef>
              <c:f>results!$D$2:$D$101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 formatCode="0.00E+00">
                  <c:v>2269990000</c:v>
                </c:pt>
                <c:pt idx="57" formatCode="0.00E+00">
                  <c:v>49939700000</c:v>
                </c:pt>
                <c:pt idx="58" formatCode="0.00E+00">
                  <c:v>288288000000</c:v>
                </c:pt>
                <c:pt idx="59" formatCode="0.00E+00">
                  <c:v>735476000000</c:v>
                </c:pt>
                <c:pt idx="60" formatCode="0.00E+00">
                  <c:v>1434630000000</c:v>
                </c:pt>
                <c:pt idx="61" formatCode="0.00E+00">
                  <c:v>2910120000000</c:v>
                </c:pt>
                <c:pt idx="62" formatCode="0.00E+00">
                  <c:v>4603530000000</c:v>
                </c:pt>
                <c:pt idx="63" formatCode="0.00E+00">
                  <c:v>6519400000000</c:v>
                </c:pt>
                <c:pt idx="64" formatCode="0.00E+00">
                  <c:v>8480670000000</c:v>
                </c:pt>
                <c:pt idx="65" formatCode="0.00E+00">
                  <c:v>10110500000000</c:v>
                </c:pt>
                <c:pt idx="66" formatCode="0.00E+00">
                  <c:v>11726700000000</c:v>
                </c:pt>
                <c:pt idx="67" formatCode="0.00E+00">
                  <c:v>13588100000000</c:v>
                </c:pt>
                <c:pt idx="68" formatCode="0.00E+00">
                  <c:v>15004600000000</c:v>
                </c:pt>
                <c:pt idx="69" formatCode="0.00E+00">
                  <c:v>16421100000000</c:v>
                </c:pt>
                <c:pt idx="70" formatCode="0.00E+00">
                  <c:v>17699100000000</c:v>
                </c:pt>
                <c:pt idx="71" formatCode="0.00E+00">
                  <c:v>19267600000000</c:v>
                </c:pt>
                <c:pt idx="72" formatCode="0.00E+00">
                  <c:v>20311800000000</c:v>
                </c:pt>
                <c:pt idx="73" formatCode="0.00E+00">
                  <c:v>21735100000000</c:v>
                </c:pt>
                <c:pt idx="74" formatCode="0.00E+00">
                  <c:v>22779300000000</c:v>
                </c:pt>
                <c:pt idx="75" formatCode="0.00E+00">
                  <c:v>23360400000000</c:v>
                </c:pt>
                <c:pt idx="76" formatCode="0.00E+00">
                  <c:v>24052800000000</c:v>
                </c:pt>
                <c:pt idx="77" formatCode="0.00E+00">
                  <c:v>24835900000000</c:v>
                </c:pt>
                <c:pt idx="78" formatCode="0.00E+00">
                  <c:v>25074300000000</c:v>
                </c:pt>
                <c:pt idx="79" formatCode="0.00E+00">
                  <c:v>25548700000000</c:v>
                </c:pt>
                <c:pt idx="80" formatCode="0.00E+00">
                  <c:v>25482900000000</c:v>
                </c:pt>
                <c:pt idx="81" formatCode="0.00E+00">
                  <c:v>25128700000000</c:v>
                </c:pt>
                <c:pt idx="82" formatCode="0.00E+00">
                  <c:v>23601000000000</c:v>
                </c:pt>
                <c:pt idx="83" formatCode="0.00E+00">
                  <c:v>22697600000000</c:v>
                </c:pt>
                <c:pt idx="84" formatCode="0.00E+00">
                  <c:v>21072300000000</c:v>
                </c:pt>
                <c:pt idx="85" formatCode="0.00E+00">
                  <c:v>19190500000000</c:v>
                </c:pt>
                <c:pt idx="86" formatCode="0.00E+00">
                  <c:v>17120200000000</c:v>
                </c:pt>
                <c:pt idx="87" formatCode="0.00E+00">
                  <c:v>14593700000000</c:v>
                </c:pt>
                <c:pt idx="88" formatCode="0.00E+00">
                  <c:v>12341900000000</c:v>
                </c:pt>
                <c:pt idx="89" formatCode="0.00E+00">
                  <c:v>9697380000000</c:v>
                </c:pt>
                <c:pt idx="90" formatCode="0.00E+00">
                  <c:v>7643040000000</c:v>
                </c:pt>
                <c:pt idx="91" formatCode="0.00E+00">
                  <c:v>5513800000000</c:v>
                </c:pt>
                <c:pt idx="92" formatCode="0.00E+00">
                  <c:v>3784070000000</c:v>
                </c:pt>
                <c:pt idx="93" formatCode="0.00E+00">
                  <c:v>2383490000000</c:v>
                </c:pt>
                <c:pt idx="94" formatCode="0.00E+00">
                  <c:v>1516350000000</c:v>
                </c:pt>
                <c:pt idx="95" formatCode="0.00E+00">
                  <c:v>787685000000</c:v>
                </c:pt>
                <c:pt idx="96" formatCode="0.00E+00">
                  <c:v>404058000000</c:v>
                </c:pt>
                <c:pt idx="97" formatCode="0.00E+00">
                  <c:v>152089000000</c:v>
                </c:pt>
                <c:pt idx="98" formatCode="0.00E+00">
                  <c:v>54479700000</c:v>
                </c:pt>
                <c:pt idx="99" formatCode="0.00E+00">
                  <c:v>18159900000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3C-4C7A-8B4A-C9B80E8C9E85}"/>
            </c:ext>
          </c:extLst>
        </c:ser>
        <c:ser>
          <c:idx val="3"/>
          <c:order val="3"/>
          <c:tx>
            <c:strRef>
              <c:f>results!$E$1</c:f>
              <c:strCache>
                <c:ptCount val="1"/>
                <c:pt idx="0">
                  <c:v>Target 3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results!$A$2:$A$101</c:f>
              <c:numCache>
                <c:formatCode>General</c:formatCode>
                <c:ptCount val="100"/>
                <c:pt idx="0">
                  <c:v>10.715199999999999</c:v>
                </c:pt>
                <c:pt idx="1">
                  <c:v>12.3027</c:v>
                </c:pt>
                <c:pt idx="2">
                  <c:v>14.125400000000001</c:v>
                </c:pt>
                <c:pt idx="3">
                  <c:v>16.2181</c:v>
                </c:pt>
                <c:pt idx="4">
                  <c:v>18.620899999999999</c:v>
                </c:pt>
                <c:pt idx="5">
                  <c:v>21.3796</c:v>
                </c:pt>
                <c:pt idx="6">
                  <c:v>24.5471</c:v>
                </c:pt>
                <c:pt idx="7">
                  <c:v>28.183800000000002</c:v>
                </c:pt>
                <c:pt idx="8">
                  <c:v>32.359400000000001</c:v>
                </c:pt>
                <c:pt idx="9">
                  <c:v>37.153500000000001</c:v>
                </c:pt>
                <c:pt idx="10">
                  <c:v>42.658000000000001</c:v>
                </c:pt>
                <c:pt idx="11">
                  <c:v>48.977899999999998</c:v>
                </c:pt>
                <c:pt idx="12">
                  <c:v>56.234099999999998</c:v>
                </c:pt>
                <c:pt idx="13">
                  <c:v>64.565399999999997</c:v>
                </c:pt>
                <c:pt idx="14">
                  <c:v>74.131</c:v>
                </c:pt>
                <c:pt idx="15">
                  <c:v>85.113799999999998</c:v>
                </c:pt>
                <c:pt idx="16">
                  <c:v>97.723699999999994</c:v>
                </c:pt>
                <c:pt idx="17">
                  <c:v>112.202</c:v>
                </c:pt>
                <c:pt idx="18">
                  <c:v>128.82499999999999</c:v>
                </c:pt>
                <c:pt idx="19">
                  <c:v>147.911</c:v>
                </c:pt>
                <c:pt idx="20">
                  <c:v>169.82400000000001</c:v>
                </c:pt>
                <c:pt idx="21">
                  <c:v>194.98400000000001</c:v>
                </c:pt>
                <c:pt idx="22">
                  <c:v>223.87200000000001</c:v>
                </c:pt>
                <c:pt idx="23">
                  <c:v>257.04000000000002</c:v>
                </c:pt>
                <c:pt idx="24">
                  <c:v>295.12099999999998</c:v>
                </c:pt>
                <c:pt idx="25">
                  <c:v>338.84399999999999</c:v>
                </c:pt>
                <c:pt idx="26">
                  <c:v>389.04500000000002</c:v>
                </c:pt>
                <c:pt idx="27">
                  <c:v>446.68400000000003</c:v>
                </c:pt>
                <c:pt idx="28">
                  <c:v>512.86099999999999</c:v>
                </c:pt>
                <c:pt idx="29">
                  <c:v>588.84400000000005</c:v>
                </c:pt>
                <c:pt idx="30">
                  <c:v>676.08299999999997</c:v>
                </c:pt>
                <c:pt idx="31">
                  <c:v>776.24699999999996</c:v>
                </c:pt>
                <c:pt idx="32">
                  <c:v>891.25099999999998</c:v>
                </c:pt>
                <c:pt idx="33">
                  <c:v>1023.29</c:v>
                </c:pt>
                <c:pt idx="34">
                  <c:v>1174.9000000000001</c:v>
                </c:pt>
                <c:pt idx="35">
                  <c:v>1348.96</c:v>
                </c:pt>
                <c:pt idx="36">
                  <c:v>1548.82</c:v>
                </c:pt>
                <c:pt idx="37">
                  <c:v>1778.28</c:v>
                </c:pt>
                <c:pt idx="38">
                  <c:v>2041.74</c:v>
                </c:pt>
                <c:pt idx="39">
                  <c:v>2344.23</c:v>
                </c:pt>
                <c:pt idx="40">
                  <c:v>2691.53</c:v>
                </c:pt>
                <c:pt idx="41">
                  <c:v>3090.3</c:v>
                </c:pt>
                <c:pt idx="42">
                  <c:v>3548.13</c:v>
                </c:pt>
                <c:pt idx="43">
                  <c:v>4073.8</c:v>
                </c:pt>
                <c:pt idx="44">
                  <c:v>4677.3500000000004</c:v>
                </c:pt>
                <c:pt idx="45">
                  <c:v>5370.32</c:v>
                </c:pt>
                <c:pt idx="46">
                  <c:v>6165.95</c:v>
                </c:pt>
                <c:pt idx="47">
                  <c:v>7079.46</c:v>
                </c:pt>
                <c:pt idx="48">
                  <c:v>8128.31</c:v>
                </c:pt>
                <c:pt idx="49">
                  <c:v>9332.5400000000009</c:v>
                </c:pt>
                <c:pt idx="50">
                  <c:v>10715.2</c:v>
                </c:pt>
                <c:pt idx="51">
                  <c:v>12302.7</c:v>
                </c:pt>
                <c:pt idx="52">
                  <c:v>14125.4</c:v>
                </c:pt>
                <c:pt idx="53">
                  <c:v>16218.1</c:v>
                </c:pt>
                <c:pt idx="54">
                  <c:v>18620.900000000001</c:v>
                </c:pt>
                <c:pt idx="55">
                  <c:v>21379.599999999999</c:v>
                </c:pt>
                <c:pt idx="56">
                  <c:v>24547.1</c:v>
                </c:pt>
                <c:pt idx="57">
                  <c:v>28183.8</c:v>
                </c:pt>
                <c:pt idx="58">
                  <c:v>32359.4</c:v>
                </c:pt>
                <c:pt idx="59">
                  <c:v>37153.5</c:v>
                </c:pt>
                <c:pt idx="60">
                  <c:v>42658</c:v>
                </c:pt>
                <c:pt idx="61">
                  <c:v>48977.9</c:v>
                </c:pt>
                <c:pt idx="62">
                  <c:v>56234.1</c:v>
                </c:pt>
                <c:pt idx="63">
                  <c:v>64565.4</c:v>
                </c:pt>
                <c:pt idx="64">
                  <c:v>74131</c:v>
                </c:pt>
                <c:pt idx="65">
                  <c:v>85113.8</c:v>
                </c:pt>
                <c:pt idx="66">
                  <c:v>97723.7</c:v>
                </c:pt>
                <c:pt idx="67">
                  <c:v>112202</c:v>
                </c:pt>
                <c:pt idx="68">
                  <c:v>128825</c:v>
                </c:pt>
                <c:pt idx="69">
                  <c:v>147911</c:v>
                </c:pt>
                <c:pt idx="70">
                  <c:v>169824</c:v>
                </c:pt>
                <c:pt idx="71">
                  <c:v>194984</c:v>
                </c:pt>
                <c:pt idx="72">
                  <c:v>223872</c:v>
                </c:pt>
                <c:pt idx="73">
                  <c:v>257040</c:v>
                </c:pt>
                <c:pt idx="74">
                  <c:v>295121</c:v>
                </c:pt>
                <c:pt idx="75">
                  <c:v>338844</c:v>
                </c:pt>
                <c:pt idx="76">
                  <c:v>389045</c:v>
                </c:pt>
                <c:pt idx="77">
                  <c:v>446684</c:v>
                </c:pt>
                <c:pt idx="78">
                  <c:v>512861</c:v>
                </c:pt>
                <c:pt idx="79">
                  <c:v>588844</c:v>
                </c:pt>
                <c:pt idx="80">
                  <c:v>676083</c:v>
                </c:pt>
                <c:pt idx="81">
                  <c:v>776247</c:v>
                </c:pt>
                <c:pt idx="82">
                  <c:v>891251</c:v>
                </c:pt>
                <c:pt idx="83" formatCode="0.00E+00">
                  <c:v>1023290</c:v>
                </c:pt>
                <c:pt idx="84" formatCode="0.00E+00">
                  <c:v>1174900</c:v>
                </c:pt>
                <c:pt idx="85" formatCode="0.00E+00">
                  <c:v>1348960</c:v>
                </c:pt>
                <c:pt idx="86" formatCode="0.00E+00">
                  <c:v>1548820</c:v>
                </c:pt>
                <c:pt idx="87" formatCode="0.00E+00">
                  <c:v>1778280</c:v>
                </c:pt>
                <c:pt idx="88" formatCode="0.00E+00">
                  <c:v>2041740</c:v>
                </c:pt>
                <c:pt idx="89" formatCode="0.00E+00">
                  <c:v>2344230</c:v>
                </c:pt>
                <c:pt idx="90" formatCode="0.00E+00">
                  <c:v>2691530</c:v>
                </c:pt>
                <c:pt idx="91" formatCode="0.00E+00">
                  <c:v>3090300</c:v>
                </c:pt>
                <c:pt idx="92" formatCode="0.00E+00">
                  <c:v>3548130</c:v>
                </c:pt>
                <c:pt idx="93" formatCode="0.00E+00">
                  <c:v>4073800</c:v>
                </c:pt>
                <c:pt idx="94" formatCode="0.00E+00">
                  <c:v>4677350</c:v>
                </c:pt>
                <c:pt idx="95" formatCode="0.00E+00">
                  <c:v>5370320</c:v>
                </c:pt>
                <c:pt idx="96" formatCode="0.00E+00">
                  <c:v>6165950</c:v>
                </c:pt>
                <c:pt idx="97" formatCode="0.00E+00">
                  <c:v>7079460</c:v>
                </c:pt>
                <c:pt idx="98" formatCode="0.00E+00">
                  <c:v>8128310</c:v>
                </c:pt>
                <c:pt idx="99" formatCode="0.00E+00">
                  <c:v>9332540</c:v>
                </c:pt>
              </c:numCache>
            </c:numRef>
          </c:xVal>
          <c:yVal>
            <c:numRef>
              <c:f>results!$E$2:$E$101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 formatCode="0.00E+00">
                  <c:v>13619900000</c:v>
                </c:pt>
                <c:pt idx="56" formatCode="0.00E+00">
                  <c:v>45399700000</c:v>
                </c:pt>
                <c:pt idx="57" formatCode="0.00E+00">
                  <c:v>261048000000</c:v>
                </c:pt>
                <c:pt idx="58" formatCode="0.00E+00">
                  <c:v>637866000000</c:v>
                </c:pt>
                <c:pt idx="59" formatCode="0.00E+00">
                  <c:v>1146340000000</c:v>
                </c:pt>
                <c:pt idx="60" formatCode="0.00E+00">
                  <c:v>1795560000000</c:v>
                </c:pt>
                <c:pt idx="61" formatCode="0.00E+00">
                  <c:v>2571890000000</c:v>
                </c:pt>
                <c:pt idx="62" formatCode="0.00E+00">
                  <c:v>3634250000000</c:v>
                </c:pt>
                <c:pt idx="63" formatCode="0.00E+00">
                  <c:v>4474140000000</c:v>
                </c:pt>
                <c:pt idx="64" formatCode="0.00E+00">
                  <c:v>5107470000000</c:v>
                </c:pt>
                <c:pt idx="65" formatCode="0.00E+00">
                  <c:v>5493370000000</c:v>
                </c:pt>
                <c:pt idx="66" formatCode="0.00E+00">
                  <c:v>6340070000000</c:v>
                </c:pt>
                <c:pt idx="67" formatCode="0.00E+00">
                  <c:v>6778180000000</c:v>
                </c:pt>
                <c:pt idx="68" formatCode="0.00E+00">
                  <c:v>7463710000000</c:v>
                </c:pt>
                <c:pt idx="69" formatCode="0.00E+00">
                  <c:v>7579480000000</c:v>
                </c:pt>
                <c:pt idx="70" formatCode="0.00E+00">
                  <c:v>7756540000000</c:v>
                </c:pt>
                <c:pt idx="71" formatCode="0.00E+00">
                  <c:v>8278640000000</c:v>
                </c:pt>
                <c:pt idx="72" formatCode="0.00E+00">
                  <c:v>8746260000000</c:v>
                </c:pt>
                <c:pt idx="73" formatCode="0.00E+00">
                  <c:v>8998230000000</c:v>
                </c:pt>
                <c:pt idx="74" formatCode="0.00E+00">
                  <c:v>9375040000000</c:v>
                </c:pt>
                <c:pt idx="75" formatCode="0.00E+00">
                  <c:v>9384120000000</c:v>
                </c:pt>
                <c:pt idx="76" formatCode="0.00E+00">
                  <c:v>9536210000000</c:v>
                </c:pt>
                <c:pt idx="77" formatCode="0.00E+00">
                  <c:v>9645170000000</c:v>
                </c:pt>
                <c:pt idx="78" formatCode="0.00E+00">
                  <c:v>9459030000000</c:v>
                </c:pt>
                <c:pt idx="79" formatCode="0.00E+00">
                  <c:v>9470380000000</c:v>
                </c:pt>
                <c:pt idx="80" formatCode="0.00E+00">
                  <c:v>9422710000000</c:v>
                </c:pt>
                <c:pt idx="81" formatCode="0.00E+00">
                  <c:v>9241110000000</c:v>
                </c:pt>
                <c:pt idx="82" formatCode="0.00E+00">
                  <c:v>8628220000000</c:v>
                </c:pt>
                <c:pt idx="83" formatCode="0.00E+00">
                  <c:v>8131090000000</c:v>
                </c:pt>
                <c:pt idx="84" formatCode="0.00E+00">
                  <c:v>7654390000000</c:v>
                </c:pt>
                <c:pt idx="85" formatCode="0.00E+00">
                  <c:v>6655600000000</c:v>
                </c:pt>
                <c:pt idx="86" formatCode="0.00E+00">
                  <c:v>5867910000000</c:v>
                </c:pt>
                <c:pt idx="87" formatCode="0.00E+00">
                  <c:v>5200540000000</c:v>
                </c:pt>
                <c:pt idx="88" formatCode="0.00E+00">
                  <c:v>4088250000000</c:v>
                </c:pt>
                <c:pt idx="89" formatCode="0.00E+00">
                  <c:v>3429950000000</c:v>
                </c:pt>
                <c:pt idx="90" formatCode="0.00E+00">
                  <c:v>2576430000000</c:v>
                </c:pt>
                <c:pt idx="91" formatCode="0.00E+00">
                  <c:v>1865930000000</c:v>
                </c:pt>
                <c:pt idx="92" formatCode="0.00E+00">
                  <c:v>1271190000000</c:v>
                </c:pt>
                <c:pt idx="93" formatCode="0.00E+00">
                  <c:v>839895000000</c:v>
                </c:pt>
                <c:pt idx="94" formatCode="0.00E+00">
                  <c:v>490317000000</c:v>
                </c:pt>
                <c:pt idx="95" formatCode="0.00E+00">
                  <c:v>245159000000</c:v>
                </c:pt>
                <c:pt idx="96" formatCode="0.00E+00">
                  <c:v>186139000000</c:v>
                </c:pt>
                <c:pt idx="97" formatCode="0.00E+00">
                  <c:v>54479700000</c:v>
                </c:pt>
                <c:pt idx="98" formatCode="0.00E+00">
                  <c:v>22699900000</c:v>
                </c:pt>
                <c:pt idx="99" formatCode="0.00E+00">
                  <c:v>6809960000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3C-4C7A-8B4A-C9B80E8C9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518928"/>
        <c:axId val="316519712"/>
      </c:scatterChart>
      <c:valAx>
        <c:axId val="316518928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Photon energy [eV]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519712"/>
        <c:crosses val="autoZero"/>
        <c:crossBetween val="midCat"/>
      </c:valAx>
      <c:valAx>
        <c:axId val="316519712"/>
        <c:scaling>
          <c:logBase val="10"/>
          <c:orientation val="minMax"/>
          <c:min val="1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Photon flux [ph/s/.1% bandwidth]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518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597806</xdr:colOff>
      <xdr:row>3</xdr:row>
      <xdr:rowOff>89806</xdr:rowOff>
    </xdr:from>
    <xdr:to>
      <xdr:col>35</xdr:col>
      <xdr:colOff>47172</xdr:colOff>
      <xdr:row>31</xdr:row>
      <xdr:rowOff>168729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228600</xdr:colOff>
      <xdr:row>39</xdr:row>
      <xdr:rowOff>166687</xdr:rowOff>
    </xdr:from>
    <xdr:to>
      <xdr:col>10</xdr:col>
      <xdr:colOff>76200</xdr:colOff>
      <xdr:row>54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B76F7A-A85B-713C-12E7-5D9864D7D9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236764</xdr:colOff>
      <xdr:row>0</xdr:row>
      <xdr:rowOff>163286</xdr:rowOff>
    </xdr:from>
    <xdr:to>
      <xdr:col>13</xdr:col>
      <xdr:colOff>236764</xdr:colOff>
      <xdr:row>19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9"/>
  <sheetViews>
    <sheetView tabSelected="1" workbookViewId="0">
      <selection activeCell="L48" sqref="L48"/>
    </sheetView>
  </sheetViews>
  <sheetFormatPr defaultColWidth="8.85546875" defaultRowHeight="15" x14ac:dyDescent="0.25"/>
  <sheetData>
    <row r="1" spans="2:25" x14ac:dyDescent="0.25">
      <c r="B1" t="s">
        <v>0</v>
      </c>
      <c r="C1" t="s">
        <v>9</v>
      </c>
      <c r="D1" t="s">
        <v>10</v>
      </c>
      <c r="E1" t="s">
        <v>1</v>
      </c>
      <c r="F1" t="s">
        <v>11</v>
      </c>
      <c r="G1" t="s">
        <v>2</v>
      </c>
      <c r="J1">
        <v>1E-3</v>
      </c>
      <c r="K1">
        <v>0.01</v>
      </c>
      <c r="L1">
        <v>0.05</v>
      </c>
      <c r="M1">
        <v>0.1</v>
      </c>
      <c r="N1">
        <v>0.2</v>
      </c>
      <c r="O1">
        <v>0.3</v>
      </c>
      <c r="P1">
        <v>0.5</v>
      </c>
      <c r="Q1">
        <v>0.7</v>
      </c>
      <c r="R1">
        <v>0.9</v>
      </c>
      <c r="S1">
        <v>1.1000000000000001</v>
      </c>
      <c r="T1">
        <v>1.3</v>
      </c>
      <c r="U1">
        <v>1.5</v>
      </c>
      <c r="V1">
        <f>1.57</f>
        <v>1.57</v>
      </c>
      <c r="X1" t="s">
        <v>13</v>
      </c>
      <c r="Y1">
        <v>2.69</v>
      </c>
    </row>
    <row r="2" spans="2:25" x14ac:dyDescent="0.25">
      <c r="B2" s="1">
        <v>1E-3</v>
      </c>
      <c r="C2" s="1">
        <v>1185</v>
      </c>
      <c r="D2" s="1">
        <v>1183</v>
      </c>
      <c r="E2" s="1">
        <f>C2*$Y$1</f>
        <v>3187.65</v>
      </c>
      <c r="F2" s="1">
        <f>E2*$Y$2</f>
        <v>3187.65</v>
      </c>
      <c r="G2">
        <f t="shared" ref="G2:G33" si="0">B2*1000000</f>
        <v>1000</v>
      </c>
      <c r="I2">
        <f t="shared" ref="I2:I33" si="1">G2</f>
        <v>1000</v>
      </c>
      <c r="J2">
        <f>EXP(-$F2*1/SIN(J$1))</f>
        <v>0</v>
      </c>
      <c r="K2">
        <f t="shared" ref="K2:V17" si="2">EXP(-$F2*1/SIN(K$1))</f>
        <v>0</v>
      </c>
      <c r="L2">
        <f t="shared" si="2"/>
        <v>0</v>
      </c>
      <c r="M2">
        <f t="shared" si="2"/>
        <v>0</v>
      </c>
      <c r="N2">
        <f t="shared" si="2"/>
        <v>0</v>
      </c>
      <c r="O2">
        <f t="shared" si="2"/>
        <v>0</v>
      </c>
      <c r="P2">
        <f t="shared" si="2"/>
        <v>0</v>
      </c>
      <c r="Q2">
        <f t="shared" si="2"/>
        <v>0</v>
      </c>
      <c r="R2">
        <f t="shared" si="2"/>
        <v>0</v>
      </c>
      <c r="S2">
        <f t="shared" si="2"/>
        <v>0</v>
      </c>
      <c r="T2">
        <f t="shared" si="2"/>
        <v>0</v>
      </c>
      <c r="U2">
        <f t="shared" si="2"/>
        <v>0</v>
      </c>
      <c r="V2">
        <f t="shared" si="2"/>
        <v>0</v>
      </c>
      <c r="X2" t="s">
        <v>12</v>
      </c>
      <c r="Y2">
        <v>1</v>
      </c>
    </row>
    <row r="3" spans="2:25" x14ac:dyDescent="0.25">
      <c r="B3" s="1">
        <v>1.5E-3</v>
      </c>
      <c r="C3" s="1">
        <v>402.2</v>
      </c>
      <c r="D3" s="1">
        <v>400.1</v>
      </c>
      <c r="E3" s="1">
        <f t="shared" ref="E3:E39" si="3">C3*$Y$1</f>
        <v>1081.9179999999999</v>
      </c>
      <c r="F3" s="1">
        <f t="shared" ref="F3:F39" si="4">E3*$Y$2</f>
        <v>1081.9179999999999</v>
      </c>
      <c r="G3">
        <f t="shared" si="0"/>
        <v>1500</v>
      </c>
      <c r="I3">
        <f t="shared" si="1"/>
        <v>1500</v>
      </c>
      <c r="J3">
        <f t="shared" ref="J3:V36" si="5">EXP(-$F3*1/SIN(J$1))</f>
        <v>0</v>
      </c>
      <c r="K3">
        <f t="shared" si="2"/>
        <v>0</v>
      </c>
      <c r="L3">
        <f t="shared" si="2"/>
        <v>0</v>
      </c>
      <c r="M3">
        <f t="shared" si="2"/>
        <v>0</v>
      </c>
      <c r="N3">
        <f t="shared" si="2"/>
        <v>0</v>
      </c>
      <c r="O3">
        <f t="shared" si="2"/>
        <v>0</v>
      </c>
      <c r="P3">
        <f t="shared" si="2"/>
        <v>0</v>
      </c>
      <c r="Q3">
        <f t="shared" si="2"/>
        <v>0</v>
      </c>
      <c r="R3">
        <f t="shared" si="2"/>
        <v>0</v>
      </c>
      <c r="S3">
        <f t="shared" si="2"/>
        <v>0</v>
      </c>
      <c r="T3">
        <f t="shared" si="2"/>
        <v>0</v>
      </c>
      <c r="U3">
        <f t="shared" si="2"/>
        <v>0</v>
      </c>
      <c r="V3">
        <f t="shared" si="2"/>
        <v>0</v>
      </c>
    </row>
    <row r="4" spans="2:25" x14ac:dyDescent="0.25">
      <c r="B4" s="1">
        <v>1.5596E-3</v>
      </c>
      <c r="C4" s="1">
        <v>362.1</v>
      </c>
      <c r="D4" s="1">
        <v>360</v>
      </c>
      <c r="E4" s="1">
        <f t="shared" si="3"/>
        <v>974.04900000000009</v>
      </c>
      <c r="F4" s="1">
        <f t="shared" si="4"/>
        <v>974.04900000000009</v>
      </c>
      <c r="G4">
        <f t="shared" si="0"/>
        <v>1559.6</v>
      </c>
      <c r="I4">
        <f t="shared" si="1"/>
        <v>1559.6</v>
      </c>
      <c r="J4">
        <f t="shared" si="5"/>
        <v>0</v>
      </c>
      <c r="K4">
        <f t="shared" si="2"/>
        <v>0</v>
      </c>
      <c r="L4">
        <f t="shared" si="2"/>
        <v>0</v>
      </c>
      <c r="M4">
        <f t="shared" si="2"/>
        <v>0</v>
      </c>
      <c r="N4">
        <f t="shared" si="2"/>
        <v>0</v>
      </c>
      <c r="O4">
        <f t="shared" si="2"/>
        <v>0</v>
      </c>
      <c r="P4">
        <f t="shared" si="2"/>
        <v>0</v>
      </c>
      <c r="Q4">
        <f t="shared" si="2"/>
        <v>0</v>
      </c>
      <c r="R4">
        <f t="shared" si="2"/>
        <v>0</v>
      </c>
      <c r="S4">
        <f t="shared" si="2"/>
        <v>0</v>
      </c>
      <c r="T4">
        <f t="shared" si="2"/>
        <v>0</v>
      </c>
      <c r="U4">
        <f t="shared" si="2"/>
        <v>0</v>
      </c>
      <c r="V4">
        <f t="shared" si="2"/>
        <v>0</v>
      </c>
    </row>
    <row r="5" spans="2:25" x14ac:dyDescent="0.25">
      <c r="B5" s="1">
        <v>1.5596E-3</v>
      </c>
      <c r="C5" s="1">
        <v>3957</v>
      </c>
      <c r="D5" s="1">
        <v>3829</v>
      </c>
      <c r="E5" s="1">
        <f t="shared" si="3"/>
        <v>10644.33</v>
      </c>
      <c r="F5" s="1">
        <f t="shared" si="4"/>
        <v>10644.33</v>
      </c>
      <c r="G5">
        <f t="shared" si="0"/>
        <v>1559.6</v>
      </c>
      <c r="I5">
        <f t="shared" si="1"/>
        <v>1559.6</v>
      </c>
      <c r="J5">
        <f t="shared" si="5"/>
        <v>0</v>
      </c>
      <c r="K5">
        <f t="shared" si="2"/>
        <v>0</v>
      </c>
      <c r="L5">
        <f t="shared" si="2"/>
        <v>0</v>
      </c>
      <c r="M5">
        <f t="shared" si="2"/>
        <v>0</v>
      </c>
      <c r="N5">
        <f t="shared" si="2"/>
        <v>0</v>
      </c>
      <c r="O5">
        <f t="shared" si="2"/>
        <v>0</v>
      </c>
      <c r="P5">
        <f t="shared" si="2"/>
        <v>0</v>
      </c>
      <c r="Q5">
        <f t="shared" si="2"/>
        <v>0</v>
      </c>
      <c r="R5">
        <f t="shared" si="2"/>
        <v>0</v>
      </c>
      <c r="S5">
        <f t="shared" si="2"/>
        <v>0</v>
      </c>
      <c r="T5">
        <f t="shared" si="2"/>
        <v>0</v>
      </c>
      <c r="U5">
        <f t="shared" si="2"/>
        <v>0</v>
      </c>
      <c r="V5">
        <f t="shared" si="2"/>
        <v>0</v>
      </c>
    </row>
    <row r="6" spans="2:25" x14ac:dyDescent="0.25">
      <c r="B6" s="1">
        <v>2E-3</v>
      </c>
      <c r="C6" s="1">
        <v>2263</v>
      </c>
      <c r="D6" s="1">
        <v>2204</v>
      </c>
      <c r="E6" s="1">
        <f t="shared" si="3"/>
        <v>6087.47</v>
      </c>
      <c r="F6" s="1">
        <f t="shared" si="4"/>
        <v>6087.47</v>
      </c>
      <c r="G6">
        <f t="shared" si="0"/>
        <v>2000</v>
      </c>
      <c r="I6">
        <f t="shared" si="1"/>
        <v>2000</v>
      </c>
      <c r="J6">
        <f t="shared" si="5"/>
        <v>0</v>
      </c>
      <c r="K6">
        <f t="shared" si="2"/>
        <v>0</v>
      </c>
      <c r="L6">
        <f t="shared" si="2"/>
        <v>0</v>
      </c>
      <c r="M6">
        <f t="shared" si="2"/>
        <v>0</v>
      </c>
      <c r="N6">
        <f t="shared" si="2"/>
        <v>0</v>
      </c>
      <c r="O6">
        <f t="shared" si="2"/>
        <v>0</v>
      </c>
      <c r="P6">
        <f t="shared" si="2"/>
        <v>0</v>
      </c>
      <c r="Q6">
        <f t="shared" si="2"/>
        <v>0</v>
      </c>
      <c r="R6">
        <f t="shared" si="2"/>
        <v>0</v>
      </c>
      <c r="S6">
        <f t="shared" si="2"/>
        <v>0</v>
      </c>
      <c r="T6">
        <f t="shared" si="2"/>
        <v>0</v>
      </c>
      <c r="U6">
        <f t="shared" si="2"/>
        <v>0</v>
      </c>
      <c r="V6">
        <f t="shared" si="2"/>
        <v>0</v>
      </c>
    </row>
    <row r="7" spans="2:25" x14ac:dyDescent="0.25">
      <c r="B7" s="1">
        <v>3.0000000000000001E-3</v>
      </c>
      <c r="C7" s="1">
        <v>788</v>
      </c>
      <c r="D7" s="1">
        <v>773.2</v>
      </c>
      <c r="E7" s="1">
        <f t="shared" si="3"/>
        <v>2119.7199999999998</v>
      </c>
      <c r="F7" s="1">
        <f t="shared" si="4"/>
        <v>2119.7199999999998</v>
      </c>
      <c r="G7">
        <f t="shared" si="0"/>
        <v>3000</v>
      </c>
      <c r="I7">
        <f t="shared" si="1"/>
        <v>3000</v>
      </c>
      <c r="J7">
        <f t="shared" si="5"/>
        <v>0</v>
      </c>
      <c r="K7">
        <f t="shared" si="2"/>
        <v>0</v>
      </c>
      <c r="L7">
        <f t="shared" si="2"/>
        <v>0</v>
      </c>
      <c r="M7">
        <f t="shared" si="2"/>
        <v>0</v>
      </c>
      <c r="N7">
        <f t="shared" si="2"/>
        <v>0</v>
      </c>
      <c r="O7">
        <f t="shared" si="2"/>
        <v>0</v>
      </c>
      <c r="P7">
        <f t="shared" si="2"/>
        <v>0</v>
      </c>
      <c r="Q7">
        <f t="shared" si="2"/>
        <v>0</v>
      </c>
      <c r="R7">
        <f t="shared" si="2"/>
        <v>0</v>
      </c>
      <c r="S7">
        <f t="shared" si="2"/>
        <v>0</v>
      </c>
      <c r="T7">
        <f t="shared" si="2"/>
        <v>0</v>
      </c>
      <c r="U7">
        <f t="shared" si="2"/>
        <v>0</v>
      </c>
      <c r="V7">
        <f t="shared" si="2"/>
        <v>0</v>
      </c>
    </row>
    <row r="8" spans="2:25" x14ac:dyDescent="0.25">
      <c r="B8" s="1">
        <v>4.0000000000000001E-3</v>
      </c>
      <c r="C8" s="1">
        <v>360.5</v>
      </c>
      <c r="D8" s="1">
        <v>354.5</v>
      </c>
      <c r="E8" s="1">
        <f t="shared" si="3"/>
        <v>969.745</v>
      </c>
      <c r="F8" s="1">
        <f t="shared" si="4"/>
        <v>969.745</v>
      </c>
      <c r="G8">
        <f t="shared" si="0"/>
        <v>4000</v>
      </c>
      <c r="I8">
        <f t="shared" si="1"/>
        <v>4000</v>
      </c>
      <c r="J8">
        <f t="shared" si="5"/>
        <v>0</v>
      </c>
      <c r="K8">
        <f t="shared" si="2"/>
        <v>0</v>
      </c>
      <c r="L8">
        <f t="shared" si="2"/>
        <v>0</v>
      </c>
      <c r="M8">
        <f t="shared" si="2"/>
        <v>0</v>
      </c>
      <c r="N8">
        <f t="shared" si="2"/>
        <v>0</v>
      </c>
      <c r="O8">
        <f t="shared" si="2"/>
        <v>0</v>
      </c>
      <c r="P8">
        <f t="shared" si="2"/>
        <v>0</v>
      </c>
      <c r="Q8">
        <f t="shared" si="2"/>
        <v>0</v>
      </c>
      <c r="R8">
        <f t="shared" si="2"/>
        <v>0</v>
      </c>
      <c r="S8">
        <f t="shared" si="2"/>
        <v>0</v>
      </c>
      <c r="T8">
        <f t="shared" si="2"/>
        <v>0</v>
      </c>
      <c r="U8">
        <f t="shared" si="2"/>
        <v>0</v>
      </c>
      <c r="V8">
        <f t="shared" si="2"/>
        <v>0</v>
      </c>
    </row>
    <row r="9" spans="2:25" x14ac:dyDescent="0.25">
      <c r="B9" s="1">
        <v>5.0000000000000001E-3</v>
      </c>
      <c r="C9" s="1">
        <v>193.4</v>
      </c>
      <c r="D9" s="1">
        <v>190.2</v>
      </c>
      <c r="E9" s="1">
        <f t="shared" si="3"/>
        <v>520.24599999999998</v>
      </c>
      <c r="F9" s="1">
        <f t="shared" si="4"/>
        <v>520.24599999999998</v>
      </c>
      <c r="G9">
        <f t="shared" si="0"/>
        <v>5000</v>
      </c>
      <c r="I9">
        <f t="shared" si="1"/>
        <v>5000</v>
      </c>
      <c r="J9">
        <f t="shared" si="5"/>
        <v>0</v>
      </c>
      <c r="K9">
        <f t="shared" si="2"/>
        <v>0</v>
      </c>
      <c r="L9">
        <f t="shared" si="2"/>
        <v>0</v>
      </c>
      <c r="M9">
        <f t="shared" si="2"/>
        <v>0</v>
      </c>
      <c r="N9">
        <f t="shared" si="2"/>
        <v>0</v>
      </c>
      <c r="O9">
        <f t="shared" si="2"/>
        <v>0</v>
      </c>
      <c r="P9">
        <f t="shared" si="2"/>
        <v>0</v>
      </c>
      <c r="Q9">
        <f t="shared" si="2"/>
        <v>0</v>
      </c>
      <c r="R9">
        <f t="shared" si="2"/>
        <v>3.6612907462151957E-289</v>
      </c>
      <c r="S9">
        <f t="shared" si="2"/>
        <v>3.0115591960843609E-254</v>
      </c>
      <c r="T9">
        <f t="shared" si="2"/>
        <v>3.2732041628483337E-235</v>
      </c>
      <c r="U9">
        <f t="shared" si="2"/>
        <v>3.1090590386986658E-227</v>
      </c>
      <c r="V9">
        <f t="shared" si="2"/>
        <v>1.1480513916685796E-226</v>
      </c>
    </row>
    <row r="10" spans="2:25" x14ac:dyDescent="0.25">
      <c r="B10" s="1">
        <v>6.0000000000000001E-3</v>
      </c>
      <c r="C10" s="1">
        <v>115.3</v>
      </c>
      <c r="D10" s="1">
        <v>113.3</v>
      </c>
      <c r="E10" s="1">
        <f t="shared" si="3"/>
        <v>310.15699999999998</v>
      </c>
      <c r="F10" s="1">
        <f t="shared" si="4"/>
        <v>310.15699999999998</v>
      </c>
      <c r="G10">
        <f t="shared" si="0"/>
        <v>6000</v>
      </c>
      <c r="I10">
        <f t="shared" si="1"/>
        <v>6000</v>
      </c>
      <c r="J10">
        <f t="shared" si="5"/>
        <v>0</v>
      </c>
      <c r="K10">
        <f t="shared" si="2"/>
        <v>0</v>
      </c>
      <c r="L10">
        <f t="shared" si="2"/>
        <v>0</v>
      </c>
      <c r="M10">
        <f t="shared" si="2"/>
        <v>0</v>
      </c>
      <c r="N10">
        <f t="shared" si="2"/>
        <v>0</v>
      </c>
      <c r="O10">
        <f t="shared" si="2"/>
        <v>0</v>
      </c>
      <c r="P10">
        <f t="shared" si="2"/>
        <v>1.0960870033623095E-281</v>
      </c>
      <c r="Q10">
        <f t="shared" si="2"/>
        <v>8.1283807234530983E-210</v>
      </c>
      <c r="R10">
        <f t="shared" si="2"/>
        <v>1.1010702344407447E-172</v>
      </c>
      <c r="S10">
        <f t="shared" si="2"/>
        <v>7.1997037594463172E-152</v>
      </c>
      <c r="T10">
        <f t="shared" si="2"/>
        <v>1.6076301093666084E-140</v>
      </c>
      <c r="U10">
        <f t="shared" si="2"/>
        <v>9.1675864955453793E-136</v>
      </c>
      <c r="V10">
        <f t="shared" si="2"/>
        <v>1.9974856472065704E-135</v>
      </c>
    </row>
    <row r="11" spans="2:25" x14ac:dyDescent="0.25">
      <c r="B11" s="1">
        <v>8.0000000000000002E-3</v>
      </c>
      <c r="C11" s="1">
        <v>50.33</v>
      </c>
      <c r="D11" s="1">
        <v>49.18</v>
      </c>
      <c r="E11" s="1">
        <f t="shared" si="3"/>
        <v>135.3877</v>
      </c>
      <c r="F11" s="1">
        <f t="shared" si="4"/>
        <v>135.3877</v>
      </c>
      <c r="G11">
        <f t="shared" si="0"/>
        <v>8000</v>
      </c>
      <c r="I11">
        <f t="shared" si="1"/>
        <v>8000</v>
      </c>
      <c r="J11">
        <f t="shared" si="5"/>
        <v>0</v>
      </c>
      <c r="K11">
        <f t="shared" si="2"/>
        <v>0</v>
      </c>
      <c r="L11">
        <f t="shared" si="2"/>
        <v>0</v>
      </c>
      <c r="M11">
        <f t="shared" si="2"/>
        <v>0</v>
      </c>
      <c r="N11">
        <f t="shared" si="2"/>
        <v>1.0970389568570418E-296</v>
      </c>
      <c r="O11">
        <f t="shared" si="2"/>
        <v>1.0843230054937711E-199</v>
      </c>
      <c r="P11">
        <f t="shared" si="2"/>
        <v>2.2757018030341838E-123</v>
      </c>
      <c r="Q11">
        <f t="shared" si="2"/>
        <v>5.3629768881000647E-92</v>
      </c>
      <c r="R11">
        <f t="shared" si="2"/>
        <v>8.6684328730843852E-76</v>
      </c>
      <c r="S11">
        <f t="shared" si="2"/>
        <v>1.0572702079109521E-66</v>
      </c>
      <c r="T11">
        <f t="shared" si="2"/>
        <v>9.508696185335575E-62</v>
      </c>
      <c r="U11">
        <f t="shared" si="2"/>
        <v>1.132945389173605E-59</v>
      </c>
      <c r="V11">
        <f t="shared" si="2"/>
        <v>1.5916600998469172E-59</v>
      </c>
    </row>
    <row r="12" spans="2:25" x14ac:dyDescent="0.25">
      <c r="B12" s="1">
        <v>0.01</v>
      </c>
      <c r="C12" s="1">
        <v>26.23</v>
      </c>
      <c r="D12" s="1">
        <v>25.43</v>
      </c>
      <c r="E12" s="1">
        <f t="shared" si="3"/>
        <v>70.558700000000002</v>
      </c>
      <c r="F12" s="1">
        <f t="shared" si="4"/>
        <v>70.558700000000002</v>
      </c>
      <c r="G12">
        <f t="shared" si="0"/>
        <v>10000</v>
      </c>
      <c r="I12">
        <f t="shared" si="1"/>
        <v>10000</v>
      </c>
      <c r="J12">
        <f t="shared" si="5"/>
        <v>0</v>
      </c>
      <c r="K12">
        <f t="shared" si="2"/>
        <v>0</v>
      </c>
      <c r="L12">
        <f t="shared" si="2"/>
        <v>0</v>
      </c>
      <c r="M12">
        <f t="shared" si="2"/>
        <v>1.1379993823952473E-307</v>
      </c>
      <c r="N12">
        <f t="shared" si="2"/>
        <v>5.7213824698840401E-155</v>
      </c>
      <c r="O12">
        <f t="shared" si="2"/>
        <v>2.0296226385648992E-104</v>
      </c>
      <c r="P12">
        <f t="shared" si="2"/>
        <v>1.2116922360722178E-64</v>
      </c>
      <c r="Q12">
        <f t="shared" si="2"/>
        <v>2.7126015204113567E-48</v>
      </c>
      <c r="R12">
        <f t="shared" si="2"/>
        <v>7.5968135237328432E-40</v>
      </c>
      <c r="S12">
        <f t="shared" si="2"/>
        <v>4.1306864128701505E-35</v>
      </c>
      <c r="T12">
        <f t="shared" si="2"/>
        <v>1.5769454542069564E-32</v>
      </c>
      <c r="U12">
        <f t="shared" si="2"/>
        <v>1.9045457331657181E-31</v>
      </c>
      <c r="V12">
        <f t="shared" si="2"/>
        <v>2.2737160305209795E-31</v>
      </c>
    </row>
    <row r="13" spans="2:25" x14ac:dyDescent="0.25">
      <c r="B13" s="1">
        <v>1.4999999999999999E-2</v>
      </c>
      <c r="C13" s="1">
        <v>7.9550000000000001</v>
      </c>
      <c r="D13" s="1">
        <v>7.4870000000000001</v>
      </c>
      <c r="E13" s="1">
        <f t="shared" si="3"/>
        <v>21.398949999999999</v>
      </c>
      <c r="F13" s="1">
        <f t="shared" si="4"/>
        <v>21.398949999999999</v>
      </c>
      <c r="G13">
        <f t="shared" si="0"/>
        <v>15000</v>
      </c>
      <c r="I13">
        <f t="shared" si="1"/>
        <v>15000</v>
      </c>
      <c r="J13">
        <f t="shared" si="5"/>
        <v>0</v>
      </c>
      <c r="K13">
        <f t="shared" si="2"/>
        <v>0</v>
      </c>
      <c r="L13">
        <f t="shared" si="2"/>
        <v>1.1313942124303066E-186</v>
      </c>
      <c r="M13">
        <f t="shared" si="2"/>
        <v>8.1370934391704726E-94</v>
      </c>
      <c r="N13">
        <f t="shared" si="2"/>
        <v>1.6654714134458539E-47</v>
      </c>
      <c r="O13">
        <f t="shared" si="2"/>
        <v>3.5665548052830048E-32</v>
      </c>
      <c r="P13">
        <f t="shared" si="2"/>
        <v>4.1252953706506512E-20</v>
      </c>
      <c r="Q13">
        <f t="shared" si="2"/>
        <v>3.7502454151162913E-15</v>
      </c>
      <c r="R13">
        <f t="shared" si="2"/>
        <v>1.367505920082117E-12</v>
      </c>
      <c r="S13">
        <f t="shared" si="2"/>
        <v>3.7331231294526448E-11</v>
      </c>
      <c r="T13">
        <f t="shared" si="2"/>
        <v>2.265038289271327E-10</v>
      </c>
      <c r="U13">
        <f t="shared" si="2"/>
        <v>4.8218692106704427E-10</v>
      </c>
      <c r="V13">
        <f t="shared" si="2"/>
        <v>5.08804741516404E-10</v>
      </c>
    </row>
    <row r="14" spans="2:25" x14ac:dyDescent="0.25">
      <c r="B14" s="1">
        <v>0.02</v>
      </c>
      <c r="C14" s="1">
        <v>3.4409999999999998</v>
      </c>
      <c r="D14" s="1">
        <v>3.0939999999999999</v>
      </c>
      <c r="E14" s="1">
        <f t="shared" si="3"/>
        <v>9.2562899999999999</v>
      </c>
      <c r="F14" s="1">
        <f t="shared" si="4"/>
        <v>9.2562899999999999</v>
      </c>
      <c r="G14">
        <f t="shared" si="0"/>
        <v>20000</v>
      </c>
      <c r="I14">
        <f t="shared" si="1"/>
        <v>20000</v>
      </c>
      <c r="J14">
        <f t="shared" si="5"/>
        <v>0</v>
      </c>
      <c r="K14">
        <f t="shared" si="2"/>
        <v>0</v>
      </c>
      <c r="L14">
        <f t="shared" si="2"/>
        <v>3.6929820623599968E-81</v>
      </c>
      <c r="M14">
        <f t="shared" si="2"/>
        <v>5.4120997389791749E-41</v>
      </c>
      <c r="N14">
        <f t="shared" si="2"/>
        <v>5.8290147391551927E-21</v>
      </c>
      <c r="O14">
        <f t="shared" si="2"/>
        <v>2.4947055457356824E-14</v>
      </c>
      <c r="P14">
        <f t="shared" si="2"/>
        <v>4.1215189448745963E-9</v>
      </c>
      <c r="Q14">
        <f t="shared" si="2"/>
        <v>5.7536322225139168E-7</v>
      </c>
      <c r="R14">
        <f t="shared" si="2"/>
        <v>7.3807350238960296E-6</v>
      </c>
      <c r="S14">
        <f t="shared" si="2"/>
        <v>3.0854250499224628E-5</v>
      </c>
      <c r="T14">
        <f t="shared" si="2"/>
        <v>6.7299125828101445E-5</v>
      </c>
      <c r="U14">
        <f t="shared" si="2"/>
        <v>9.3314470993470131E-5</v>
      </c>
      <c r="V14">
        <f t="shared" si="2"/>
        <v>9.550872676866983E-5</v>
      </c>
    </row>
    <row r="15" spans="2:25" x14ac:dyDescent="0.25">
      <c r="B15" s="1">
        <v>0.03</v>
      </c>
      <c r="C15" s="1">
        <v>1.1279999999999999</v>
      </c>
      <c r="D15" s="1">
        <v>0.87780000000000002</v>
      </c>
      <c r="E15" s="1">
        <f t="shared" si="3"/>
        <v>3.0343199999999997</v>
      </c>
      <c r="F15" s="1">
        <f t="shared" si="4"/>
        <v>3.0343199999999997</v>
      </c>
      <c r="G15">
        <f t="shared" si="0"/>
        <v>30000</v>
      </c>
      <c r="I15">
        <f t="shared" si="1"/>
        <v>30000</v>
      </c>
      <c r="J15">
        <f t="shared" si="5"/>
        <v>0</v>
      </c>
      <c r="K15">
        <f t="shared" si="2"/>
        <v>1.6556190979864584E-132</v>
      </c>
      <c r="L15">
        <f t="shared" si="2"/>
        <v>4.2978037388511414E-27</v>
      </c>
      <c r="M15">
        <f t="shared" si="2"/>
        <v>6.3114171479927206E-14</v>
      </c>
      <c r="N15">
        <f t="shared" si="2"/>
        <v>2.3276929961458194E-7</v>
      </c>
      <c r="O15">
        <f t="shared" si="2"/>
        <v>3.4736335856302019E-5</v>
      </c>
      <c r="P15">
        <f t="shared" si="2"/>
        <v>1.7836836225949802E-3</v>
      </c>
      <c r="Q15">
        <f t="shared" si="2"/>
        <v>9.0040131228458879E-3</v>
      </c>
      <c r="R15">
        <f t="shared" si="2"/>
        <v>2.0782754107859954E-2</v>
      </c>
      <c r="S15">
        <f t="shared" si="2"/>
        <v>3.3215803347421829E-2</v>
      </c>
      <c r="T15">
        <f t="shared" si="2"/>
        <v>4.2891649558019135E-2</v>
      </c>
      <c r="U15">
        <f t="shared" si="2"/>
        <v>4.7742174958363734E-2</v>
      </c>
      <c r="V15">
        <f t="shared" si="2"/>
        <v>4.8107318480304653E-2</v>
      </c>
    </row>
    <row r="16" spans="2:25" x14ac:dyDescent="0.25">
      <c r="B16" s="1">
        <v>0.04</v>
      </c>
      <c r="C16" s="1">
        <v>0.56850000000000001</v>
      </c>
      <c r="D16" s="1">
        <v>0.36009999999999998</v>
      </c>
      <c r="E16" s="1">
        <f t="shared" si="3"/>
        <v>1.5292649999999999</v>
      </c>
      <c r="F16" s="1">
        <f t="shared" si="4"/>
        <v>1.5292649999999999</v>
      </c>
      <c r="G16">
        <f t="shared" si="0"/>
        <v>40000</v>
      </c>
      <c r="I16">
        <f t="shared" si="1"/>
        <v>40000</v>
      </c>
      <c r="J16">
        <f t="shared" si="5"/>
        <v>0</v>
      </c>
      <c r="K16">
        <f t="shared" si="2"/>
        <v>3.8349347712155454E-67</v>
      </c>
      <c r="L16">
        <f t="shared" si="2"/>
        <v>5.1456088937171817E-14</v>
      </c>
      <c r="M16">
        <f t="shared" si="2"/>
        <v>2.2253809932121601E-7</v>
      </c>
      <c r="N16">
        <f t="shared" si="2"/>
        <v>4.539427845336075E-4</v>
      </c>
      <c r="O16">
        <f t="shared" si="2"/>
        <v>5.6572136044393904E-3</v>
      </c>
      <c r="P16">
        <f t="shared" si="2"/>
        <v>4.1180671588757344E-2</v>
      </c>
      <c r="Q16">
        <f t="shared" si="2"/>
        <v>9.3123130136601132E-2</v>
      </c>
      <c r="R16">
        <f t="shared" si="2"/>
        <v>0.14195158914453074</v>
      </c>
      <c r="S16">
        <f t="shared" si="2"/>
        <v>0.17979329421203599</v>
      </c>
      <c r="T16">
        <f t="shared" si="2"/>
        <v>0.20451747145745239</v>
      </c>
      <c r="U16">
        <f t="shared" si="2"/>
        <v>0.21586426973059275</v>
      </c>
      <c r="V16">
        <f t="shared" si="2"/>
        <v>0.21669477446351576</v>
      </c>
    </row>
    <row r="17" spans="2:22" x14ac:dyDescent="0.25">
      <c r="B17" s="1">
        <v>0.05</v>
      </c>
      <c r="C17" s="1">
        <v>0.36809999999999998</v>
      </c>
      <c r="D17" s="1">
        <v>0.184</v>
      </c>
      <c r="E17" s="1">
        <f t="shared" si="3"/>
        <v>0.99018899999999999</v>
      </c>
      <c r="F17" s="1">
        <f t="shared" si="4"/>
        <v>0.99018899999999999</v>
      </c>
      <c r="G17">
        <f t="shared" si="0"/>
        <v>50000</v>
      </c>
      <c r="I17">
        <f t="shared" si="1"/>
        <v>50000</v>
      </c>
      <c r="J17">
        <f t="shared" si="5"/>
        <v>0</v>
      </c>
      <c r="K17">
        <f t="shared" si="2"/>
        <v>9.9065262535669536E-44</v>
      </c>
      <c r="L17">
        <f t="shared" si="2"/>
        <v>2.4873847432429638E-9</v>
      </c>
      <c r="M17">
        <f t="shared" si="2"/>
        <v>4.9259297620193129E-5</v>
      </c>
      <c r="N17">
        <f t="shared" si="2"/>
        <v>6.8458956482716831E-3</v>
      </c>
      <c r="O17">
        <f t="shared" si="2"/>
        <v>3.5061056061943638E-2</v>
      </c>
      <c r="P17">
        <f t="shared" si="2"/>
        <v>0.12677193829323513</v>
      </c>
      <c r="Q17">
        <f t="shared" si="2"/>
        <v>0.21501639396115255</v>
      </c>
      <c r="R17">
        <f t="shared" si="2"/>
        <v>0.28249867182852223</v>
      </c>
      <c r="S17">
        <f t="shared" si="2"/>
        <v>0.32920828046518524</v>
      </c>
      <c r="T17">
        <f t="shared" si="2"/>
        <v>0.3578512101043298</v>
      </c>
      <c r="U17">
        <f t="shared" si="2"/>
        <v>0.3705838048707894</v>
      </c>
      <c r="V17">
        <f t="shared" si="2"/>
        <v>0.37150635302634238</v>
      </c>
    </row>
    <row r="18" spans="2:22" x14ac:dyDescent="0.25">
      <c r="B18" s="1">
        <v>0.06</v>
      </c>
      <c r="C18" s="1">
        <v>0.27779999999999999</v>
      </c>
      <c r="D18" s="1">
        <v>0.1099</v>
      </c>
      <c r="E18" s="1">
        <f t="shared" si="3"/>
        <v>0.747282</v>
      </c>
      <c r="F18" s="1">
        <f t="shared" si="4"/>
        <v>0.747282</v>
      </c>
      <c r="G18">
        <f t="shared" si="0"/>
        <v>60000</v>
      </c>
      <c r="I18">
        <f t="shared" si="1"/>
        <v>60000</v>
      </c>
      <c r="J18">
        <f t="shared" si="5"/>
        <v>0</v>
      </c>
      <c r="K18">
        <f t="shared" si="5"/>
        <v>3.5108654859377734E-33</v>
      </c>
      <c r="L18">
        <f t="shared" si="5"/>
        <v>3.2098573091284279E-7</v>
      </c>
      <c r="M18">
        <f t="shared" si="5"/>
        <v>5.6128079836535846E-4</v>
      </c>
      <c r="N18">
        <f t="shared" si="5"/>
        <v>2.32503257530353E-2</v>
      </c>
      <c r="O18">
        <f t="shared" si="5"/>
        <v>7.9762629936170948E-2</v>
      </c>
      <c r="P18">
        <f t="shared" si="5"/>
        <v>0.21040880561108669</v>
      </c>
      <c r="Q18">
        <f t="shared" si="5"/>
        <v>0.31349129875269555</v>
      </c>
      <c r="R18">
        <f t="shared" si="5"/>
        <v>0.38520298710360024</v>
      </c>
      <c r="S18">
        <f t="shared" si="5"/>
        <v>0.43235632963306236</v>
      </c>
      <c r="T18">
        <f t="shared" si="5"/>
        <v>0.46045311607958306</v>
      </c>
      <c r="U18">
        <f t="shared" si="5"/>
        <v>0.47276414441102715</v>
      </c>
      <c r="V18">
        <f t="shared" si="5"/>
        <v>0.47365207919600316</v>
      </c>
    </row>
    <row r="19" spans="2:22" x14ac:dyDescent="0.25">
      <c r="B19" s="1">
        <v>0.08</v>
      </c>
      <c r="C19" s="1">
        <v>0.20180000000000001</v>
      </c>
      <c r="D19" s="1">
        <v>5.5109999999999999E-2</v>
      </c>
      <c r="E19" s="1">
        <f t="shared" si="3"/>
        <v>0.54284200000000005</v>
      </c>
      <c r="F19" s="1">
        <f t="shared" si="4"/>
        <v>0.54284200000000005</v>
      </c>
      <c r="G19">
        <f t="shared" si="0"/>
        <v>80000</v>
      </c>
      <c r="I19">
        <f t="shared" si="1"/>
        <v>80000</v>
      </c>
      <c r="J19">
        <f t="shared" si="5"/>
        <v>1.7647190035398827E-236</v>
      </c>
      <c r="K19">
        <f t="shared" si="5"/>
        <v>2.6563087859717235E-24</v>
      </c>
      <c r="L19">
        <f t="shared" si="5"/>
        <v>1.9185322908838479E-5</v>
      </c>
      <c r="M19">
        <f t="shared" si="5"/>
        <v>4.3504415509435764E-3</v>
      </c>
      <c r="N19">
        <f t="shared" si="5"/>
        <v>6.5063632069332716E-2</v>
      </c>
      <c r="O19">
        <f t="shared" si="5"/>
        <v>0.1593100214013887</v>
      </c>
      <c r="P19">
        <f t="shared" si="5"/>
        <v>0.32229888972077686</v>
      </c>
      <c r="Q19">
        <f t="shared" si="5"/>
        <v>0.43057337476943175</v>
      </c>
      <c r="R19">
        <f t="shared" si="5"/>
        <v>0.50007586097105061</v>
      </c>
      <c r="S19">
        <f t="shared" si="5"/>
        <v>0.54383546910205249</v>
      </c>
      <c r="T19">
        <f t="shared" si="5"/>
        <v>0.56928601462894401</v>
      </c>
      <c r="U19">
        <f t="shared" si="5"/>
        <v>0.58030280074675922</v>
      </c>
      <c r="V19">
        <f t="shared" si="5"/>
        <v>0.5810943330143955</v>
      </c>
    </row>
    <row r="20" spans="2:22" x14ac:dyDescent="0.25">
      <c r="B20" s="1">
        <v>0.1</v>
      </c>
      <c r="C20" s="1">
        <v>0.1704</v>
      </c>
      <c r="D20" s="1">
        <v>3.7940000000000002E-2</v>
      </c>
      <c r="E20" s="1">
        <f t="shared" si="3"/>
        <v>0.45837600000000001</v>
      </c>
      <c r="F20" s="1">
        <f t="shared" si="4"/>
        <v>0.45837600000000001</v>
      </c>
      <c r="G20">
        <f t="shared" si="0"/>
        <v>100000</v>
      </c>
      <c r="I20">
        <f t="shared" si="1"/>
        <v>100000</v>
      </c>
      <c r="J20">
        <f t="shared" si="5"/>
        <v>8.5074495966770423E-200</v>
      </c>
      <c r="K20">
        <f t="shared" si="5"/>
        <v>1.2378028229853828E-20</v>
      </c>
      <c r="L20">
        <f t="shared" si="5"/>
        <v>1.0397699196518603E-4</v>
      </c>
      <c r="M20">
        <f t="shared" si="5"/>
        <v>1.0138567912782479E-2</v>
      </c>
      <c r="N20">
        <f t="shared" si="5"/>
        <v>9.9536506271803188E-2</v>
      </c>
      <c r="O20">
        <f t="shared" si="5"/>
        <v>0.21201849822476521</v>
      </c>
      <c r="P20">
        <f t="shared" si="5"/>
        <v>0.38439129477502271</v>
      </c>
      <c r="Q20">
        <f t="shared" si="5"/>
        <v>0.49089576577446903</v>
      </c>
      <c r="R20">
        <f t="shared" si="5"/>
        <v>0.55701358503607545</v>
      </c>
      <c r="S20">
        <f t="shared" si="5"/>
        <v>0.59790016958960845</v>
      </c>
      <c r="T20">
        <f t="shared" si="5"/>
        <v>0.62144255540568405</v>
      </c>
      <c r="U20">
        <f t="shared" si="5"/>
        <v>0.63158223650311829</v>
      </c>
      <c r="V20">
        <f t="shared" si="5"/>
        <v>0.63230959116656271</v>
      </c>
    </row>
    <row r="21" spans="2:22" x14ac:dyDescent="0.25">
      <c r="B21" s="1">
        <v>0.15</v>
      </c>
      <c r="C21" s="1">
        <v>0.13780000000000001</v>
      </c>
      <c r="D21" s="1">
        <v>2.827E-2</v>
      </c>
      <c r="E21" s="1">
        <f t="shared" si="3"/>
        <v>0.37068200000000001</v>
      </c>
      <c r="F21" s="1">
        <f t="shared" si="4"/>
        <v>0.37068200000000001</v>
      </c>
      <c r="G21">
        <f t="shared" si="0"/>
        <v>150000</v>
      </c>
      <c r="I21">
        <f t="shared" si="1"/>
        <v>150000</v>
      </c>
      <c r="J21">
        <f t="shared" si="5"/>
        <v>1.0347275876136806E-161</v>
      </c>
      <c r="K21">
        <f t="shared" si="5"/>
        <v>7.9655721225669893E-17</v>
      </c>
      <c r="L21">
        <f t="shared" si="5"/>
        <v>6.0111161940640083E-4</v>
      </c>
      <c r="M21">
        <f t="shared" si="5"/>
        <v>2.4404072651936014E-2</v>
      </c>
      <c r="N21">
        <f t="shared" si="5"/>
        <v>0.15476863223347223</v>
      </c>
      <c r="O21">
        <f t="shared" si="5"/>
        <v>0.2852648480917126</v>
      </c>
      <c r="P21">
        <f t="shared" si="5"/>
        <v>0.46154325442409072</v>
      </c>
      <c r="Q21">
        <f t="shared" si="5"/>
        <v>0.56248058034135562</v>
      </c>
      <c r="R21">
        <f t="shared" si="5"/>
        <v>0.62299614724117958</v>
      </c>
      <c r="S21">
        <f t="shared" si="5"/>
        <v>0.65972487834652904</v>
      </c>
      <c r="T21">
        <f t="shared" si="5"/>
        <v>0.68065397831070384</v>
      </c>
      <c r="U21">
        <f t="shared" si="5"/>
        <v>0.6896211464612686</v>
      </c>
      <c r="V21">
        <f t="shared" si="5"/>
        <v>0.69026332929821654</v>
      </c>
    </row>
    <row r="22" spans="2:22" x14ac:dyDescent="0.25">
      <c r="B22" s="1">
        <v>0.2</v>
      </c>
      <c r="C22" s="1">
        <v>0.12230000000000001</v>
      </c>
      <c r="D22" s="1">
        <v>2.7449999999999999E-2</v>
      </c>
      <c r="E22" s="1">
        <f t="shared" si="3"/>
        <v>0.32898700000000003</v>
      </c>
      <c r="F22" s="1">
        <f t="shared" si="4"/>
        <v>0.32898700000000003</v>
      </c>
      <c r="G22">
        <f t="shared" si="0"/>
        <v>200000</v>
      </c>
      <c r="I22">
        <f t="shared" si="1"/>
        <v>200000</v>
      </c>
      <c r="J22">
        <f t="shared" si="5"/>
        <v>1.3265922909721712E-143</v>
      </c>
      <c r="K22">
        <f t="shared" si="5"/>
        <v>5.1527372423514925E-15</v>
      </c>
      <c r="L22">
        <f t="shared" si="5"/>
        <v>1.3844084283050919E-3</v>
      </c>
      <c r="M22">
        <f t="shared" si="5"/>
        <v>3.705472072458324E-2</v>
      </c>
      <c r="N22">
        <f t="shared" si="5"/>
        <v>0.19091010315929399</v>
      </c>
      <c r="O22">
        <f t="shared" si="5"/>
        <v>0.32849060018616866</v>
      </c>
      <c r="P22">
        <f t="shared" si="5"/>
        <v>0.5034802279853986</v>
      </c>
      <c r="Q22">
        <f t="shared" si="5"/>
        <v>0.60008932607544219</v>
      </c>
      <c r="R22">
        <f t="shared" si="5"/>
        <v>0.65705546112352686</v>
      </c>
      <c r="S22">
        <f t="shared" si="5"/>
        <v>0.69132340863600583</v>
      </c>
      <c r="T22">
        <f t="shared" si="5"/>
        <v>0.7107537137385902</v>
      </c>
      <c r="U22">
        <f t="shared" si="5"/>
        <v>0.71905805067234119</v>
      </c>
      <c r="V22">
        <f t="shared" si="5"/>
        <v>0.71965229709920553</v>
      </c>
    </row>
    <row r="23" spans="2:22" x14ac:dyDescent="0.25">
      <c r="B23" s="1">
        <v>0.3</v>
      </c>
      <c r="C23" s="1">
        <v>0.1042</v>
      </c>
      <c r="D23" s="1">
        <v>2.8160000000000001E-2</v>
      </c>
      <c r="E23" s="1">
        <f t="shared" si="3"/>
        <v>0.28029799999999999</v>
      </c>
      <c r="F23" s="1">
        <f t="shared" si="4"/>
        <v>0.28029799999999999</v>
      </c>
      <c r="G23">
        <f t="shared" si="0"/>
        <v>300000</v>
      </c>
      <c r="I23">
        <f t="shared" si="1"/>
        <v>300000</v>
      </c>
      <c r="J23">
        <f t="shared" si="5"/>
        <v>1.853979906069657E-122</v>
      </c>
      <c r="K23">
        <f t="shared" si="5"/>
        <v>6.7082562248554015E-13</v>
      </c>
      <c r="L23">
        <f t="shared" si="5"/>
        <v>3.667311311322499E-3</v>
      </c>
      <c r="M23">
        <f t="shared" si="5"/>
        <v>6.0346212680401017E-2</v>
      </c>
      <c r="N23">
        <f t="shared" si="5"/>
        <v>0.24392925037031132</v>
      </c>
      <c r="O23">
        <f t="shared" si="5"/>
        <v>0.38732539216955114</v>
      </c>
      <c r="P23">
        <f t="shared" si="5"/>
        <v>0.55729872219709364</v>
      </c>
      <c r="Q23">
        <f t="shared" si="5"/>
        <v>0.64720106473058625</v>
      </c>
      <c r="R23">
        <f t="shared" si="5"/>
        <v>0.69919180977348971</v>
      </c>
      <c r="S23">
        <f t="shared" si="5"/>
        <v>0.7301429755958655</v>
      </c>
      <c r="T23">
        <f t="shared" si="5"/>
        <v>0.74759126826105116</v>
      </c>
      <c r="U23">
        <f t="shared" si="5"/>
        <v>0.7550268906912686</v>
      </c>
      <c r="V23">
        <f t="shared" si="5"/>
        <v>0.75555848430654204</v>
      </c>
    </row>
    <row r="24" spans="2:22" x14ac:dyDescent="0.25">
      <c r="B24" s="1">
        <v>0.4</v>
      </c>
      <c r="C24" s="1">
        <v>9.2759999999999995E-2</v>
      </c>
      <c r="D24" s="1">
        <v>2.862E-2</v>
      </c>
      <c r="E24" s="1">
        <f t="shared" si="3"/>
        <v>0.24952439999999998</v>
      </c>
      <c r="F24" s="1">
        <f t="shared" si="4"/>
        <v>0.24952439999999998</v>
      </c>
      <c r="G24">
        <f t="shared" si="0"/>
        <v>400000</v>
      </c>
      <c r="I24">
        <f t="shared" si="1"/>
        <v>400000</v>
      </c>
      <c r="J24">
        <f t="shared" si="5"/>
        <v>4.2944931920290867E-109</v>
      </c>
      <c r="K24">
        <f t="shared" si="5"/>
        <v>1.4558357641761281E-11</v>
      </c>
      <c r="L24">
        <f t="shared" si="5"/>
        <v>6.7882101255704215E-3</v>
      </c>
      <c r="M24">
        <f t="shared" si="5"/>
        <v>8.2133640430965937E-2</v>
      </c>
      <c r="N24">
        <f t="shared" si="5"/>
        <v>0.28479704953145668</v>
      </c>
      <c r="O24">
        <f t="shared" si="5"/>
        <v>0.42983387805617496</v>
      </c>
      <c r="P24">
        <f t="shared" si="5"/>
        <v>0.59424392833312978</v>
      </c>
      <c r="Q24">
        <f t="shared" si="5"/>
        <v>0.67886749212891861</v>
      </c>
      <c r="R24">
        <f t="shared" si="5"/>
        <v>0.72720678965758601</v>
      </c>
      <c r="S24">
        <f t="shared" si="5"/>
        <v>0.75579532652910963</v>
      </c>
      <c r="T24">
        <f t="shared" si="5"/>
        <v>0.77185279730471335</v>
      </c>
      <c r="U24">
        <f t="shared" si="5"/>
        <v>0.77868316835855889</v>
      </c>
      <c r="V24">
        <f t="shared" si="5"/>
        <v>0.77917120717323962</v>
      </c>
    </row>
    <row r="25" spans="2:22" x14ac:dyDescent="0.25">
      <c r="B25" s="1">
        <v>0.5</v>
      </c>
      <c r="C25" s="1">
        <v>8.4449999999999997E-2</v>
      </c>
      <c r="D25" s="1">
        <v>2.8680000000000001E-2</v>
      </c>
      <c r="E25" s="1">
        <f t="shared" si="3"/>
        <v>0.2271705</v>
      </c>
      <c r="F25" s="1">
        <f t="shared" si="4"/>
        <v>0.2271705</v>
      </c>
      <c r="G25">
        <f t="shared" si="0"/>
        <v>500000</v>
      </c>
      <c r="I25">
        <f t="shared" si="1"/>
        <v>500000</v>
      </c>
      <c r="J25">
        <f t="shared" si="5"/>
        <v>2.1932541290815975E-99</v>
      </c>
      <c r="K25">
        <f t="shared" si="5"/>
        <v>1.3612757452355198E-10</v>
      </c>
      <c r="L25">
        <f t="shared" si="5"/>
        <v>1.0616948498699225E-2</v>
      </c>
      <c r="M25">
        <f t="shared" si="5"/>
        <v>0.10274597523178662</v>
      </c>
      <c r="N25">
        <f t="shared" si="5"/>
        <v>0.31871425266852982</v>
      </c>
      <c r="O25">
        <f t="shared" si="5"/>
        <v>0.46360891774668039</v>
      </c>
      <c r="P25">
        <f t="shared" si="5"/>
        <v>0.62260750740251281</v>
      </c>
      <c r="Q25">
        <f t="shared" si="5"/>
        <v>0.7028371765444793</v>
      </c>
      <c r="R25">
        <f t="shared" si="5"/>
        <v>0.74825812636444056</v>
      </c>
      <c r="S25">
        <f t="shared" si="5"/>
        <v>0.77499247697380147</v>
      </c>
      <c r="T25">
        <f t="shared" si="5"/>
        <v>0.78996858614432364</v>
      </c>
      <c r="U25">
        <f t="shared" si="5"/>
        <v>0.79633048730922651</v>
      </c>
      <c r="V25">
        <f t="shared" si="5"/>
        <v>0.79678486148817862</v>
      </c>
    </row>
    <row r="26" spans="2:22" x14ac:dyDescent="0.25">
      <c r="B26" s="1">
        <v>0.6</v>
      </c>
      <c r="C26" s="1">
        <v>7.8020000000000006E-2</v>
      </c>
      <c r="D26" s="1">
        <v>2.8510000000000001E-2</v>
      </c>
      <c r="E26" s="1">
        <f t="shared" si="3"/>
        <v>0.2098738</v>
      </c>
      <c r="F26" s="1">
        <f t="shared" si="4"/>
        <v>0.2098738</v>
      </c>
      <c r="G26">
        <f t="shared" si="0"/>
        <v>600000</v>
      </c>
      <c r="I26">
        <f t="shared" si="1"/>
        <v>600000</v>
      </c>
      <c r="J26">
        <f t="shared" si="5"/>
        <v>7.127735458547867E-92</v>
      </c>
      <c r="K26">
        <f t="shared" si="5"/>
        <v>7.6761731575249842E-10</v>
      </c>
      <c r="L26">
        <f t="shared" si="5"/>
        <v>1.5007196015068331E-2</v>
      </c>
      <c r="M26">
        <f t="shared" si="5"/>
        <v>0.12218243506030553</v>
      </c>
      <c r="N26">
        <f t="shared" si="5"/>
        <v>0.34770614090146651</v>
      </c>
      <c r="O26">
        <f t="shared" si="5"/>
        <v>0.49155361425381411</v>
      </c>
      <c r="P26">
        <f t="shared" si="5"/>
        <v>0.64548003846666602</v>
      </c>
      <c r="Q26">
        <f t="shared" si="5"/>
        <v>0.72196337238437047</v>
      </c>
      <c r="R26">
        <f t="shared" si="5"/>
        <v>0.76496423558156434</v>
      </c>
      <c r="S26">
        <f t="shared" si="5"/>
        <v>0.79018056903673728</v>
      </c>
      <c r="T26">
        <f t="shared" si="5"/>
        <v>0.80427724536401179</v>
      </c>
      <c r="U26">
        <f t="shared" si="5"/>
        <v>0.81025938274548859</v>
      </c>
      <c r="V26">
        <f t="shared" si="5"/>
        <v>0.81068649421057604</v>
      </c>
    </row>
    <row r="27" spans="2:22" x14ac:dyDescent="0.25">
      <c r="B27" s="1">
        <v>0.8</v>
      </c>
      <c r="C27" s="1">
        <v>6.8409999999999999E-2</v>
      </c>
      <c r="D27" s="1">
        <v>2.7779999999999999E-2</v>
      </c>
      <c r="E27" s="1">
        <f t="shared" si="3"/>
        <v>0.18402289999999999</v>
      </c>
      <c r="F27" s="1">
        <f t="shared" si="4"/>
        <v>0.18402289999999999</v>
      </c>
      <c r="G27">
        <f t="shared" si="0"/>
        <v>800000</v>
      </c>
      <c r="I27">
        <f t="shared" si="1"/>
        <v>800000</v>
      </c>
      <c r="J27">
        <f t="shared" si="5"/>
        <v>1.2018677066550552E-80</v>
      </c>
      <c r="K27">
        <f t="shared" si="5"/>
        <v>1.0182485418613288E-8</v>
      </c>
      <c r="L27">
        <f t="shared" si="5"/>
        <v>2.5172781395183894E-2</v>
      </c>
      <c r="M27">
        <f t="shared" si="5"/>
        <v>0.15829425092731658</v>
      </c>
      <c r="N27">
        <f t="shared" si="5"/>
        <v>0.39602523552598656</v>
      </c>
      <c r="O27">
        <f t="shared" si="5"/>
        <v>0.53648946746283199</v>
      </c>
      <c r="P27">
        <f t="shared" si="5"/>
        <v>0.68124013094314007</v>
      </c>
      <c r="Q27">
        <f t="shared" si="5"/>
        <v>0.75152313350889621</v>
      </c>
      <c r="R27">
        <f t="shared" si="5"/>
        <v>0.79063032053479088</v>
      </c>
      <c r="S27">
        <f t="shared" si="5"/>
        <v>0.81343668469627572</v>
      </c>
      <c r="T27">
        <f t="shared" si="5"/>
        <v>0.82614691797215156</v>
      </c>
      <c r="U27">
        <f t="shared" si="5"/>
        <v>0.83153238161767939</v>
      </c>
      <c r="V27">
        <f t="shared" si="5"/>
        <v>0.83191670417437114</v>
      </c>
    </row>
    <row r="28" spans="2:22" x14ac:dyDescent="0.25">
      <c r="B28" s="1">
        <v>1</v>
      </c>
      <c r="C28" s="1">
        <v>6.1460000000000001E-2</v>
      </c>
      <c r="D28" s="1">
        <v>2.6859999999999998E-2</v>
      </c>
      <c r="E28" s="1">
        <f t="shared" si="3"/>
        <v>0.16532739999999999</v>
      </c>
      <c r="F28" s="1">
        <f t="shared" si="4"/>
        <v>0.16532739999999999</v>
      </c>
      <c r="G28">
        <f t="shared" si="0"/>
        <v>1000000</v>
      </c>
      <c r="I28">
        <f t="shared" si="1"/>
        <v>1000000</v>
      </c>
      <c r="J28">
        <f t="shared" si="5"/>
        <v>1.5820146678277509E-72</v>
      </c>
      <c r="K28">
        <f t="shared" si="5"/>
        <v>6.6039317745148382E-8</v>
      </c>
      <c r="L28">
        <f t="shared" si="5"/>
        <v>3.6591982122067768E-2</v>
      </c>
      <c r="M28">
        <f t="shared" si="5"/>
        <v>0.19089482161970608</v>
      </c>
      <c r="N28">
        <f t="shared" si="5"/>
        <v>0.43510245806595566</v>
      </c>
      <c r="O28">
        <f t="shared" si="5"/>
        <v>0.57152598337045357</v>
      </c>
      <c r="P28">
        <f t="shared" si="5"/>
        <v>0.70833028366924544</v>
      </c>
      <c r="Q28">
        <f t="shared" si="5"/>
        <v>0.7736522333710053</v>
      </c>
      <c r="R28">
        <f t="shared" si="5"/>
        <v>0.80972711260666286</v>
      </c>
      <c r="S28">
        <f t="shared" si="5"/>
        <v>0.83068097367871441</v>
      </c>
      <c r="T28">
        <f t="shared" si="5"/>
        <v>0.84233280303644875</v>
      </c>
      <c r="U28">
        <f t="shared" si="5"/>
        <v>0.84726430262698316</v>
      </c>
      <c r="V28">
        <f t="shared" si="5"/>
        <v>0.84761610469532533</v>
      </c>
    </row>
    <row r="29" spans="2:22" x14ac:dyDescent="0.25">
      <c r="B29" s="1">
        <v>1.25</v>
      </c>
      <c r="C29" s="1">
        <v>5.4960000000000002E-2</v>
      </c>
      <c r="D29" s="1">
        <v>2.5649999999999999E-2</v>
      </c>
      <c r="E29" s="1">
        <f t="shared" si="3"/>
        <v>0.14784240000000001</v>
      </c>
      <c r="F29" s="1">
        <f t="shared" si="4"/>
        <v>0.14784240000000001</v>
      </c>
      <c r="G29">
        <f t="shared" si="0"/>
        <v>1250000</v>
      </c>
      <c r="I29">
        <f t="shared" si="1"/>
        <v>1250000</v>
      </c>
      <c r="J29">
        <f t="shared" si="5"/>
        <v>6.2065575608139387E-65</v>
      </c>
      <c r="K29">
        <f t="shared" si="5"/>
        <v>3.7947147528512373E-7</v>
      </c>
      <c r="L29">
        <f t="shared" si="5"/>
        <v>5.1918485367845144E-2</v>
      </c>
      <c r="M29">
        <f t="shared" si="5"/>
        <v>0.22743497224232131</v>
      </c>
      <c r="N29">
        <f t="shared" si="5"/>
        <v>0.47513173569053258</v>
      </c>
      <c r="O29">
        <f t="shared" si="5"/>
        <v>0.60636177615605635</v>
      </c>
      <c r="P29">
        <f t="shared" si="5"/>
        <v>0.73464046669816307</v>
      </c>
      <c r="Q29">
        <f t="shared" si="5"/>
        <v>0.79493782845577099</v>
      </c>
      <c r="R29">
        <f t="shared" si="5"/>
        <v>0.82800463527637369</v>
      </c>
      <c r="S29">
        <f t="shared" si="5"/>
        <v>0.84713940390644049</v>
      </c>
      <c r="T29">
        <f t="shared" si="5"/>
        <v>0.85775754044726604</v>
      </c>
      <c r="U29">
        <f t="shared" si="5"/>
        <v>0.86224685272272972</v>
      </c>
      <c r="V29">
        <f t="shared" si="5"/>
        <v>0.86256700436294464</v>
      </c>
    </row>
    <row r="30" spans="2:22" x14ac:dyDescent="0.25">
      <c r="B30" s="1">
        <v>1.5</v>
      </c>
      <c r="C30" s="1">
        <v>5.006E-2</v>
      </c>
      <c r="D30" s="1">
        <v>2.4510000000000001E-2</v>
      </c>
      <c r="E30" s="1">
        <f t="shared" si="3"/>
        <v>0.13466139999999999</v>
      </c>
      <c r="F30" s="1">
        <f t="shared" si="4"/>
        <v>0.13466139999999999</v>
      </c>
      <c r="G30">
        <f t="shared" si="0"/>
        <v>1500000</v>
      </c>
      <c r="I30">
        <f t="shared" si="1"/>
        <v>1500000</v>
      </c>
      <c r="J30">
        <f t="shared" si="5"/>
        <v>3.2906925464944751E-59</v>
      </c>
      <c r="K30">
        <f t="shared" si="5"/>
        <v>1.4178563519216694E-6</v>
      </c>
      <c r="L30">
        <f t="shared" si="5"/>
        <v>6.7586264413952227E-2</v>
      </c>
      <c r="M30">
        <f t="shared" si="5"/>
        <v>0.25953570927516506</v>
      </c>
      <c r="N30">
        <f t="shared" si="5"/>
        <v>0.50772427252606833</v>
      </c>
      <c r="O30">
        <f t="shared" si="5"/>
        <v>0.6340193669879004</v>
      </c>
      <c r="P30">
        <f t="shared" si="5"/>
        <v>0.75511838562050204</v>
      </c>
      <c r="Q30">
        <f t="shared" si="5"/>
        <v>0.8113701676450179</v>
      </c>
      <c r="R30">
        <f t="shared" si="5"/>
        <v>0.84205530840687282</v>
      </c>
      <c r="S30">
        <f t="shared" si="5"/>
        <v>0.85976174916090531</v>
      </c>
      <c r="T30">
        <f t="shared" si="5"/>
        <v>0.86957186270063191</v>
      </c>
      <c r="U30">
        <f t="shared" si="5"/>
        <v>0.87371628236585441</v>
      </c>
      <c r="V30">
        <f t="shared" si="5"/>
        <v>0.87401176466957686</v>
      </c>
    </row>
    <row r="31" spans="2:22" x14ac:dyDescent="0.25">
      <c r="B31" s="1">
        <v>2</v>
      </c>
      <c r="C31" s="1">
        <v>4.3240000000000001E-2</v>
      </c>
      <c r="D31" s="1">
        <v>2.266E-2</v>
      </c>
      <c r="E31" s="1">
        <f t="shared" si="3"/>
        <v>0.11631560000000001</v>
      </c>
      <c r="F31" s="1">
        <f t="shared" si="4"/>
        <v>0.11631560000000001</v>
      </c>
      <c r="G31">
        <f t="shared" si="0"/>
        <v>2000000</v>
      </c>
      <c r="I31">
        <f t="shared" si="1"/>
        <v>2000000</v>
      </c>
      <c r="J31">
        <f t="shared" si="5"/>
        <v>3.0532920120676085E-51</v>
      </c>
      <c r="K31">
        <f t="shared" si="5"/>
        <v>8.8796016464977597E-6</v>
      </c>
      <c r="L31">
        <f t="shared" si="5"/>
        <v>9.7560597672115376E-2</v>
      </c>
      <c r="M31">
        <f t="shared" si="5"/>
        <v>0.31189245147369737</v>
      </c>
      <c r="N31">
        <f t="shared" si="5"/>
        <v>0.55684221435134895</v>
      </c>
      <c r="O31">
        <f t="shared" si="5"/>
        <v>0.67462648471278541</v>
      </c>
      <c r="P31">
        <f t="shared" si="5"/>
        <v>0.78457388799801142</v>
      </c>
      <c r="Q31">
        <f t="shared" si="5"/>
        <v>0.83480822226691898</v>
      </c>
      <c r="R31">
        <f t="shared" si="5"/>
        <v>0.86200930157862765</v>
      </c>
      <c r="S31">
        <f t="shared" si="5"/>
        <v>0.87764365179734327</v>
      </c>
      <c r="T31">
        <f t="shared" si="5"/>
        <v>0.88628681543996768</v>
      </c>
      <c r="U31">
        <f t="shared" si="5"/>
        <v>0.8899342424615464</v>
      </c>
      <c r="V31">
        <f t="shared" si="5"/>
        <v>0.89019420082914713</v>
      </c>
    </row>
    <row r="32" spans="2:22" x14ac:dyDescent="0.25">
      <c r="B32" s="1">
        <v>3</v>
      </c>
      <c r="C32" s="1">
        <v>3.5409999999999997E-2</v>
      </c>
      <c r="D32" s="1">
        <v>2.0240000000000001E-2</v>
      </c>
      <c r="E32" s="1">
        <f t="shared" si="3"/>
        <v>9.5252899999999988E-2</v>
      </c>
      <c r="F32" s="1">
        <f t="shared" si="4"/>
        <v>9.5252899999999988E-2</v>
      </c>
      <c r="G32">
        <f t="shared" si="0"/>
        <v>3000000</v>
      </c>
      <c r="I32">
        <f t="shared" si="1"/>
        <v>3000000</v>
      </c>
      <c r="J32">
        <f t="shared" si="5"/>
        <v>4.2873037131936588E-42</v>
      </c>
      <c r="K32">
        <f t="shared" si="5"/>
        <v>7.2970978060041161E-5</v>
      </c>
      <c r="L32">
        <f t="shared" si="5"/>
        <v>0.1486958988764808</v>
      </c>
      <c r="M32">
        <f t="shared" si="5"/>
        <v>0.3851515435899962</v>
      </c>
      <c r="N32">
        <f t="shared" si="5"/>
        <v>0.61912104475625696</v>
      </c>
      <c r="O32">
        <f t="shared" si="5"/>
        <v>0.72446429665318679</v>
      </c>
      <c r="P32">
        <f t="shared" si="5"/>
        <v>0.81981110714908612</v>
      </c>
      <c r="Q32">
        <f t="shared" si="5"/>
        <v>0.86255337302197377</v>
      </c>
      <c r="R32">
        <f t="shared" si="5"/>
        <v>0.88550210551719177</v>
      </c>
      <c r="S32">
        <f t="shared" si="5"/>
        <v>0.89863283970677865</v>
      </c>
      <c r="T32">
        <f t="shared" si="5"/>
        <v>0.90587371594486965</v>
      </c>
      <c r="U32">
        <f t="shared" si="5"/>
        <v>0.90892553394559716</v>
      </c>
      <c r="V32">
        <f t="shared" si="5"/>
        <v>0.90914295567403891</v>
      </c>
    </row>
    <row r="33" spans="2:22" x14ac:dyDescent="0.25">
      <c r="B33" s="1">
        <v>4</v>
      </c>
      <c r="C33" s="1">
        <v>3.1060000000000001E-2</v>
      </c>
      <c r="D33" s="1">
        <v>1.882E-2</v>
      </c>
      <c r="E33" s="1">
        <f t="shared" si="3"/>
        <v>8.3551399999999998E-2</v>
      </c>
      <c r="F33" s="1">
        <f t="shared" si="4"/>
        <v>8.3551399999999998E-2</v>
      </c>
      <c r="G33">
        <f t="shared" si="0"/>
        <v>4000000</v>
      </c>
      <c r="I33">
        <f t="shared" si="1"/>
        <v>4000000</v>
      </c>
      <c r="J33">
        <f t="shared" si="5"/>
        <v>5.177045441963918E-37</v>
      </c>
      <c r="K33">
        <f t="shared" si="5"/>
        <v>2.3515180963089042E-4</v>
      </c>
      <c r="L33">
        <f t="shared" si="5"/>
        <v>0.1879227199427474</v>
      </c>
      <c r="M33">
        <f t="shared" si="5"/>
        <v>0.43304737336329019</v>
      </c>
      <c r="N33">
        <f t="shared" si="5"/>
        <v>0.65668219526023686</v>
      </c>
      <c r="O33">
        <f t="shared" si="5"/>
        <v>0.75372588766059911</v>
      </c>
      <c r="P33">
        <f t="shared" si="5"/>
        <v>0.84006669891351748</v>
      </c>
      <c r="Q33">
        <f t="shared" si="5"/>
        <v>0.87836385390836447</v>
      </c>
      <c r="R33">
        <f t="shared" si="5"/>
        <v>0.89882921353100143</v>
      </c>
      <c r="S33">
        <f t="shared" si="5"/>
        <v>0.91050963600804569</v>
      </c>
      <c r="T33">
        <f t="shared" si="5"/>
        <v>0.91694176222706614</v>
      </c>
      <c r="U33">
        <f t="shared" si="5"/>
        <v>0.91965082135789022</v>
      </c>
      <c r="V33">
        <f t="shared" si="5"/>
        <v>0.91984378111647891</v>
      </c>
    </row>
    <row r="34" spans="2:22" x14ac:dyDescent="0.25">
      <c r="B34" s="1">
        <v>5</v>
      </c>
      <c r="C34" s="1">
        <v>2.836E-2</v>
      </c>
      <c r="D34" s="1">
        <v>1.7950000000000001E-2</v>
      </c>
      <c r="E34" s="1">
        <f t="shared" si="3"/>
        <v>7.6288399999999992E-2</v>
      </c>
      <c r="F34" s="1">
        <f t="shared" si="4"/>
        <v>7.6288399999999992E-2</v>
      </c>
      <c r="G34">
        <f t="shared" ref="G34:G39" si="6">B34*1000000</f>
        <v>5000000</v>
      </c>
      <c r="I34">
        <f t="shared" ref="I34:I39" si="7">G34</f>
        <v>5000000</v>
      </c>
      <c r="J34">
        <f t="shared" si="5"/>
        <v>7.3852180902416189E-34</v>
      </c>
      <c r="K34">
        <f t="shared" si="5"/>
        <v>4.8616273286882628E-4</v>
      </c>
      <c r="L34">
        <f t="shared" si="5"/>
        <v>0.21731574821057775</v>
      </c>
      <c r="M34">
        <f t="shared" si="5"/>
        <v>0.46572639229710205</v>
      </c>
      <c r="N34">
        <f t="shared" si="5"/>
        <v>0.68113356320516238</v>
      </c>
      <c r="O34">
        <f t="shared" si="5"/>
        <v>0.77247972099637419</v>
      </c>
      <c r="P34">
        <f t="shared" si="5"/>
        <v>0.85289007701408748</v>
      </c>
      <c r="Q34">
        <f t="shared" si="5"/>
        <v>0.88832268355905386</v>
      </c>
      <c r="R34">
        <f t="shared" si="5"/>
        <v>0.90720190562441949</v>
      </c>
      <c r="S34">
        <f t="shared" si="5"/>
        <v>0.91796026083157423</v>
      </c>
      <c r="T34">
        <f t="shared" si="5"/>
        <v>0.92387949660723157</v>
      </c>
      <c r="U34">
        <f t="shared" si="5"/>
        <v>0.92637145692599054</v>
      </c>
      <c r="V34">
        <f t="shared" si="5"/>
        <v>0.92654892889352036</v>
      </c>
    </row>
    <row r="35" spans="2:22" x14ac:dyDescent="0.25">
      <c r="B35" s="1">
        <v>6</v>
      </c>
      <c r="C35" s="1">
        <v>2.6550000000000001E-2</v>
      </c>
      <c r="D35" s="1">
        <v>1.7389999999999999E-2</v>
      </c>
      <c r="E35" s="1">
        <f t="shared" si="3"/>
        <v>7.1419499999999997E-2</v>
      </c>
      <c r="F35" s="1">
        <f t="shared" si="4"/>
        <v>7.1419499999999997E-2</v>
      </c>
      <c r="G35">
        <f t="shared" si="6"/>
        <v>6000000</v>
      </c>
      <c r="I35">
        <f t="shared" si="7"/>
        <v>6000000</v>
      </c>
      <c r="J35">
        <f t="shared" si="5"/>
        <v>9.613910619887196E-32</v>
      </c>
      <c r="K35">
        <f t="shared" si="5"/>
        <v>7.9111356119056133E-4</v>
      </c>
      <c r="L35">
        <f t="shared" si="5"/>
        <v>0.23955186359082722</v>
      </c>
      <c r="M35">
        <f t="shared" si="5"/>
        <v>0.4890029703558903</v>
      </c>
      <c r="N35">
        <f t="shared" si="5"/>
        <v>0.69803271565658287</v>
      </c>
      <c r="O35">
        <f t="shared" si="5"/>
        <v>0.78531228158454192</v>
      </c>
      <c r="P35">
        <f t="shared" si="5"/>
        <v>0.86159590134104325</v>
      </c>
      <c r="Q35">
        <f t="shared" si="5"/>
        <v>0.89506192727394829</v>
      </c>
      <c r="R35">
        <f t="shared" si="5"/>
        <v>0.91285833249676274</v>
      </c>
      <c r="S35">
        <f t="shared" si="5"/>
        <v>0.92298904323054665</v>
      </c>
      <c r="T35">
        <f t="shared" si="5"/>
        <v>0.92855971323257935</v>
      </c>
      <c r="U35">
        <f t="shared" si="5"/>
        <v>0.93090424748860034</v>
      </c>
      <c r="V35">
        <f t="shared" si="5"/>
        <v>0.93107120472785887</v>
      </c>
    </row>
    <row r="36" spans="2:22" x14ac:dyDescent="0.25">
      <c r="B36" s="1">
        <v>8</v>
      </c>
      <c r="C36" s="1">
        <v>2.4369999999999999E-2</v>
      </c>
      <c r="D36" s="1">
        <v>1.678E-2</v>
      </c>
      <c r="E36" s="1">
        <f t="shared" si="3"/>
        <v>6.5555299999999997E-2</v>
      </c>
      <c r="F36" s="1">
        <f t="shared" si="4"/>
        <v>6.5555299999999997E-2</v>
      </c>
      <c r="G36">
        <f t="shared" si="6"/>
        <v>8000000</v>
      </c>
      <c r="I36">
        <f t="shared" si="7"/>
        <v>8000000</v>
      </c>
      <c r="J36">
        <f t="shared" si="5"/>
        <v>3.386025351861726E-29</v>
      </c>
      <c r="K36">
        <f t="shared" si="5"/>
        <v>1.4220735015146621E-3</v>
      </c>
      <c r="L36">
        <f t="shared" si="5"/>
        <v>0.26937455945900263</v>
      </c>
      <c r="M36">
        <f t="shared" si="5"/>
        <v>0.51858731598345542</v>
      </c>
      <c r="N36">
        <f t="shared" si="5"/>
        <v>0.71894392300293208</v>
      </c>
      <c r="O36">
        <f t="shared" si="5"/>
        <v>0.8010513890587726</v>
      </c>
      <c r="P36">
        <f t="shared" ref="K36:V39" si="8">EXP(-$F36*1/SIN(P$1))</f>
        <v>0.87219942049487686</v>
      </c>
      <c r="Q36">
        <f t="shared" si="8"/>
        <v>0.9032467139730983</v>
      </c>
      <c r="R36">
        <f t="shared" si="8"/>
        <v>0.91971788444701474</v>
      </c>
      <c r="S36">
        <f t="shared" si="8"/>
        <v>0.92908239401617565</v>
      </c>
      <c r="T36">
        <f t="shared" si="8"/>
        <v>0.93422814457586745</v>
      </c>
      <c r="U36">
        <f t="shared" si="8"/>
        <v>0.9363930838332879</v>
      </c>
      <c r="V36">
        <f t="shared" si="8"/>
        <v>0.93654723479780999</v>
      </c>
    </row>
    <row r="37" spans="2:22" x14ac:dyDescent="0.25">
      <c r="B37" s="1">
        <v>10</v>
      </c>
      <c r="C37" s="1">
        <v>2.3179999999999999E-2</v>
      </c>
      <c r="D37" s="1">
        <v>1.6500000000000001E-2</v>
      </c>
      <c r="E37" s="1">
        <f t="shared" si="3"/>
        <v>6.2354199999999999E-2</v>
      </c>
      <c r="F37" s="1">
        <f t="shared" si="4"/>
        <v>6.2354199999999999E-2</v>
      </c>
      <c r="G37">
        <f t="shared" si="6"/>
        <v>10000000</v>
      </c>
      <c r="I37">
        <f t="shared" si="7"/>
        <v>10000000</v>
      </c>
      <c r="J37">
        <f t="shared" ref="J37:J39" si="9">EXP(-$F37*1/SIN(J$1))</f>
        <v>8.3159238380102718E-28</v>
      </c>
      <c r="K37">
        <f t="shared" si="8"/>
        <v>1.9586027847364389E-3</v>
      </c>
      <c r="L37">
        <f t="shared" si="8"/>
        <v>0.28719215147101451</v>
      </c>
      <c r="M37">
        <f t="shared" si="8"/>
        <v>0.53548497338744327</v>
      </c>
      <c r="N37">
        <f t="shared" si="8"/>
        <v>0.73062188228535674</v>
      </c>
      <c r="O37">
        <f t="shared" si="8"/>
        <v>0.8097756112548159</v>
      </c>
      <c r="P37">
        <f t="shared" si="8"/>
        <v>0.87804253716767466</v>
      </c>
      <c r="Q37">
        <f t="shared" si="8"/>
        <v>0.9077460914788692</v>
      </c>
      <c r="R37">
        <f t="shared" si="8"/>
        <v>0.92348404223110758</v>
      </c>
      <c r="S37">
        <f t="shared" si="8"/>
        <v>0.93242553664343564</v>
      </c>
      <c r="T37">
        <f t="shared" si="8"/>
        <v>0.93733696647031561</v>
      </c>
      <c r="U37">
        <f t="shared" si="8"/>
        <v>0.93940292625620681</v>
      </c>
      <c r="V37">
        <f t="shared" si="8"/>
        <v>0.939550020647962</v>
      </c>
    </row>
    <row r="38" spans="2:22" x14ac:dyDescent="0.25">
      <c r="B38" s="1">
        <v>15</v>
      </c>
      <c r="C38" s="1">
        <v>2.1950000000000001E-2</v>
      </c>
      <c r="D38" s="1">
        <v>1.6310000000000002E-2</v>
      </c>
      <c r="E38" s="1">
        <f t="shared" si="3"/>
        <v>5.9045500000000001E-2</v>
      </c>
      <c r="F38" s="1">
        <f t="shared" si="4"/>
        <v>5.9045500000000001E-2</v>
      </c>
      <c r="G38">
        <f t="shared" si="6"/>
        <v>15000000</v>
      </c>
      <c r="I38">
        <f t="shared" si="7"/>
        <v>15000000</v>
      </c>
      <c r="J38">
        <f t="shared" si="9"/>
        <v>2.274368830864169E-26</v>
      </c>
      <c r="K38">
        <f t="shared" si="8"/>
        <v>2.7267403059864368E-3</v>
      </c>
      <c r="L38">
        <f t="shared" si="8"/>
        <v>0.3068481775503818</v>
      </c>
      <c r="M38">
        <f t="shared" si="8"/>
        <v>0.55352949450268318</v>
      </c>
      <c r="N38">
        <f t="shared" si="8"/>
        <v>0.74289177297578624</v>
      </c>
      <c r="O38">
        <f t="shared" si="8"/>
        <v>0.81889295632369463</v>
      </c>
      <c r="P38">
        <f t="shared" si="8"/>
        <v>0.88412320473663519</v>
      </c>
      <c r="Q38">
        <f t="shared" si="8"/>
        <v>0.91242026552463162</v>
      </c>
      <c r="R38">
        <f t="shared" si="8"/>
        <v>0.92739300265242341</v>
      </c>
      <c r="S38">
        <f t="shared" si="8"/>
        <v>0.93589369738033235</v>
      </c>
      <c r="T38">
        <f t="shared" si="8"/>
        <v>0.94056115963196196</v>
      </c>
      <c r="U38">
        <f t="shared" si="8"/>
        <v>0.94252410799280084</v>
      </c>
      <c r="V38">
        <f t="shared" si="8"/>
        <v>0.94266385932686914</v>
      </c>
    </row>
    <row r="39" spans="2:22" x14ac:dyDescent="0.25">
      <c r="B39" s="1">
        <v>20</v>
      </c>
      <c r="C39" s="1">
        <v>2.1680000000000001E-2</v>
      </c>
      <c r="D39" s="1">
        <v>1.6330000000000001E-2</v>
      </c>
      <c r="E39" s="1">
        <f t="shared" si="3"/>
        <v>5.8319200000000002E-2</v>
      </c>
      <c r="F39" s="1">
        <f t="shared" si="4"/>
        <v>5.8319200000000002E-2</v>
      </c>
      <c r="G39">
        <f t="shared" si="6"/>
        <v>20000000</v>
      </c>
      <c r="I39">
        <f t="shared" si="7"/>
        <v>20000000</v>
      </c>
      <c r="J39">
        <f t="shared" si="9"/>
        <v>4.7020693449467599E-26</v>
      </c>
      <c r="K39">
        <f t="shared" si="8"/>
        <v>2.9321562655645864E-3</v>
      </c>
      <c r="L39">
        <f t="shared" si="8"/>
        <v>0.31133986962816751</v>
      </c>
      <c r="M39">
        <f t="shared" si="8"/>
        <v>0.55757117153596625</v>
      </c>
      <c r="N39">
        <f t="shared" si="8"/>
        <v>0.74561262459276489</v>
      </c>
      <c r="O39">
        <f t="shared" si="8"/>
        <v>0.82090802471189284</v>
      </c>
      <c r="P39">
        <f t="shared" si="8"/>
        <v>0.88546361169817323</v>
      </c>
      <c r="Q39">
        <f t="shared" si="8"/>
        <v>0.91344952093915532</v>
      </c>
      <c r="R39">
        <f t="shared" si="8"/>
        <v>0.92825327936544688</v>
      </c>
      <c r="S39">
        <f t="shared" si="8"/>
        <v>0.93665672591786275</v>
      </c>
      <c r="T39">
        <f t="shared" si="8"/>
        <v>0.94127039245892341</v>
      </c>
      <c r="U39">
        <f t="shared" si="8"/>
        <v>0.9432106322860293</v>
      </c>
      <c r="V39">
        <f t="shared" si="8"/>
        <v>0.94334876499844666</v>
      </c>
    </row>
  </sheetData>
  <conditionalFormatting sqref="J2:V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workbookViewId="0">
      <selection activeCell="G24" sqref="G24"/>
    </sheetView>
  </sheetViews>
  <sheetFormatPr defaultColWidth="8.85546875" defaultRowHeight="15" x14ac:dyDescent="0.25"/>
  <sheetData>
    <row r="1" spans="1:14" x14ac:dyDescent="0.25">
      <c r="A1" t="s">
        <v>3</v>
      </c>
      <c r="B1">
        <f>Sheet1!J1</f>
        <v>1E-3</v>
      </c>
      <c r="C1">
        <f>Sheet1!K1</f>
        <v>0.01</v>
      </c>
      <c r="D1">
        <f>Sheet1!L1</f>
        <v>0.05</v>
      </c>
      <c r="E1">
        <f>Sheet1!M1</f>
        <v>0.1</v>
      </c>
      <c r="F1">
        <f>Sheet1!N1</f>
        <v>0.2</v>
      </c>
      <c r="G1">
        <f>Sheet1!O1</f>
        <v>0.3</v>
      </c>
      <c r="H1">
        <f>Sheet1!P1</f>
        <v>0.5</v>
      </c>
      <c r="I1">
        <f>Sheet1!Q1</f>
        <v>0.7</v>
      </c>
      <c r="J1">
        <f>Sheet1!R1</f>
        <v>0.9</v>
      </c>
      <c r="K1">
        <f>Sheet1!S1</f>
        <v>1.1000000000000001</v>
      </c>
      <c r="L1">
        <f>Sheet1!T1</f>
        <v>1.3</v>
      </c>
      <c r="M1">
        <f>Sheet1!U1</f>
        <v>1.5</v>
      </c>
      <c r="N1">
        <f>Sheet1!V1</f>
        <v>1.57</v>
      </c>
    </row>
    <row r="2" spans="1:14" x14ac:dyDescent="0.25">
      <c r="A2">
        <f>Sheet1!I2</f>
        <v>1000</v>
      </c>
      <c r="B2">
        <f>Sheet1!J2</f>
        <v>0</v>
      </c>
      <c r="C2">
        <f>Sheet1!K2</f>
        <v>0</v>
      </c>
      <c r="D2">
        <f>Sheet1!L2</f>
        <v>0</v>
      </c>
      <c r="E2">
        <f>Sheet1!M2</f>
        <v>0</v>
      </c>
      <c r="F2">
        <f>Sheet1!N2</f>
        <v>0</v>
      </c>
      <c r="G2">
        <f>Sheet1!O2</f>
        <v>0</v>
      </c>
      <c r="H2">
        <f>Sheet1!P2</f>
        <v>0</v>
      </c>
      <c r="I2">
        <f>Sheet1!Q2</f>
        <v>0</v>
      </c>
      <c r="J2">
        <f>Sheet1!R2</f>
        <v>0</v>
      </c>
      <c r="K2">
        <f>Sheet1!S2</f>
        <v>0</v>
      </c>
      <c r="L2">
        <f>Sheet1!T2</f>
        <v>0</v>
      </c>
      <c r="M2">
        <f>Sheet1!U2</f>
        <v>0</v>
      </c>
      <c r="N2">
        <f>Sheet1!V2</f>
        <v>0</v>
      </c>
    </row>
    <row r="3" spans="1:14" x14ac:dyDescent="0.25">
      <c r="A3">
        <f>Sheet1!I3</f>
        <v>1500</v>
      </c>
      <c r="B3">
        <f>Sheet1!J3</f>
        <v>0</v>
      </c>
      <c r="C3">
        <f>Sheet1!K3</f>
        <v>0</v>
      </c>
      <c r="D3">
        <f>Sheet1!L3</f>
        <v>0</v>
      </c>
      <c r="E3">
        <f>Sheet1!M3</f>
        <v>0</v>
      </c>
      <c r="F3">
        <f>Sheet1!N3</f>
        <v>0</v>
      </c>
      <c r="G3">
        <f>Sheet1!O3</f>
        <v>0</v>
      </c>
      <c r="H3">
        <f>Sheet1!P3</f>
        <v>0</v>
      </c>
      <c r="I3">
        <f>Sheet1!Q3</f>
        <v>0</v>
      </c>
      <c r="J3">
        <f>Sheet1!R3</f>
        <v>0</v>
      </c>
      <c r="K3">
        <f>Sheet1!S3</f>
        <v>0</v>
      </c>
      <c r="L3">
        <f>Sheet1!T3</f>
        <v>0</v>
      </c>
      <c r="M3">
        <f>Sheet1!U3</f>
        <v>0</v>
      </c>
      <c r="N3">
        <f>Sheet1!V3</f>
        <v>0</v>
      </c>
    </row>
    <row r="4" spans="1:14" x14ac:dyDescent="0.25">
      <c r="A4">
        <f>Sheet1!I4</f>
        <v>1559.6</v>
      </c>
      <c r="B4">
        <f>Sheet1!J4</f>
        <v>0</v>
      </c>
      <c r="C4">
        <f>Sheet1!K4</f>
        <v>0</v>
      </c>
      <c r="D4">
        <f>Sheet1!L4</f>
        <v>0</v>
      </c>
      <c r="E4">
        <f>Sheet1!M4</f>
        <v>0</v>
      </c>
      <c r="F4">
        <f>Sheet1!N4</f>
        <v>0</v>
      </c>
      <c r="G4">
        <f>Sheet1!O4</f>
        <v>0</v>
      </c>
      <c r="H4">
        <f>Sheet1!P4</f>
        <v>0</v>
      </c>
      <c r="I4">
        <f>Sheet1!Q4</f>
        <v>0</v>
      </c>
      <c r="J4">
        <f>Sheet1!R4</f>
        <v>0</v>
      </c>
      <c r="K4">
        <f>Sheet1!S4</f>
        <v>0</v>
      </c>
      <c r="L4">
        <f>Sheet1!T4</f>
        <v>0</v>
      </c>
      <c r="M4">
        <f>Sheet1!U4</f>
        <v>0</v>
      </c>
      <c r="N4">
        <f>Sheet1!V4</f>
        <v>0</v>
      </c>
    </row>
    <row r="5" spans="1:14" x14ac:dyDescent="0.25">
      <c r="A5">
        <f>Sheet1!I5</f>
        <v>1559.6</v>
      </c>
      <c r="B5">
        <f>Sheet1!J5</f>
        <v>0</v>
      </c>
      <c r="C5">
        <f>Sheet1!K5</f>
        <v>0</v>
      </c>
      <c r="D5">
        <f>Sheet1!L5</f>
        <v>0</v>
      </c>
      <c r="E5">
        <f>Sheet1!M5</f>
        <v>0</v>
      </c>
      <c r="F5">
        <f>Sheet1!N5</f>
        <v>0</v>
      </c>
      <c r="G5">
        <f>Sheet1!O5</f>
        <v>0</v>
      </c>
      <c r="H5">
        <f>Sheet1!P5</f>
        <v>0</v>
      </c>
      <c r="I5">
        <f>Sheet1!Q5</f>
        <v>0</v>
      </c>
      <c r="J5">
        <f>Sheet1!R5</f>
        <v>0</v>
      </c>
      <c r="K5">
        <f>Sheet1!S5</f>
        <v>0</v>
      </c>
      <c r="L5">
        <f>Sheet1!T5</f>
        <v>0</v>
      </c>
      <c r="M5">
        <f>Sheet1!U5</f>
        <v>0</v>
      </c>
      <c r="N5">
        <f>Sheet1!V5</f>
        <v>0</v>
      </c>
    </row>
    <row r="6" spans="1:14" x14ac:dyDescent="0.25">
      <c r="A6">
        <f>Sheet1!I6</f>
        <v>2000</v>
      </c>
      <c r="B6">
        <f>Sheet1!J6</f>
        <v>0</v>
      </c>
      <c r="C6">
        <f>Sheet1!K6</f>
        <v>0</v>
      </c>
      <c r="D6">
        <f>Sheet1!L6</f>
        <v>0</v>
      </c>
      <c r="E6">
        <f>Sheet1!M6</f>
        <v>0</v>
      </c>
      <c r="F6">
        <f>Sheet1!N6</f>
        <v>0</v>
      </c>
      <c r="G6">
        <f>Sheet1!O6</f>
        <v>0</v>
      </c>
      <c r="H6">
        <f>Sheet1!P6</f>
        <v>0</v>
      </c>
      <c r="I6">
        <f>Sheet1!Q6</f>
        <v>0</v>
      </c>
      <c r="J6">
        <f>Sheet1!R6</f>
        <v>0</v>
      </c>
      <c r="K6">
        <f>Sheet1!S6</f>
        <v>0</v>
      </c>
      <c r="L6">
        <f>Sheet1!T6</f>
        <v>0</v>
      </c>
      <c r="M6">
        <f>Sheet1!U6</f>
        <v>0</v>
      </c>
      <c r="N6">
        <f>Sheet1!V6</f>
        <v>0</v>
      </c>
    </row>
    <row r="7" spans="1:14" x14ac:dyDescent="0.25">
      <c r="A7">
        <f>Sheet1!I7</f>
        <v>3000</v>
      </c>
      <c r="B7">
        <f>Sheet1!J7</f>
        <v>0</v>
      </c>
      <c r="C7">
        <f>Sheet1!K7</f>
        <v>0</v>
      </c>
      <c r="D7">
        <f>Sheet1!L7</f>
        <v>0</v>
      </c>
      <c r="E7">
        <f>Sheet1!M7</f>
        <v>0</v>
      </c>
      <c r="F7">
        <f>Sheet1!N7</f>
        <v>0</v>
      </c>
      <c r="G7">
        <f>Sheet1!O7</f>
        <v>0</v>
      </c>
      <c r="H7">
        <f>Sheet1!P7</f>
        <v>0</v>
      </c>
      <c r="I7">
        <f>Sheet1!Q7</f>
        <v>0</v>
      </c>
      <c r="J7">
        <f>Sheet1!R7</f>
        <v>0</v>
      </c>
      <c r="K7">
        <f>Sheet1!S7</f>
        <v>0</v>
      </c>
      <c r="L7">
        <f>Sheet1!T7</f>
        <v>0</v>
      </c>
      <c r="M7">
        <f>Sheet1!U7</f>
        <v>0</v>
      </c>
      <c r="N7">
        <f>Sheet1!V7</f>
        <v>0</v>
      </c>
    </row>
    <row r="8" spans="1:14" x14ac:dyDescent="0.25">
      <c r="A8">
        <f>Sheet1!I8</f>
        <v>4000</v>
      </c>
      <c r="B8">
        <f>Sheet1!J8</f>
        <v>0</v>
      </c>
      <c r="C8">
        <f>Sheet1!K8</f>
        <v>0</v>
      </c>
      <c r="D8">
        <f>Sheet1!L8</f>
        <v>0</v>
      </c>
      <c r="E8">
        <f>Sheet1!M8</f>
        <v>0</v>
      </c>
      <c r="F8">
        <f>Sheet1!N8</f>
        <v>0</v>
      </c>
      <c r="G8">
        <f>Sheet1!O8</f>
        <v>0</v>
      </c>
      <c r="H8">
        <f>Sheet1!P8</f>
        <v>0</v>
      </c>
      <c r="I8">
        <f>Sheet1!Q8</f>
        <v>0</v>
      </c>
      <c r="J8">
        <f>Sheet1!R8</f>
        <v>0</v>
      </c>
      <c r="K8">
        <f>Sheet1!S8</f>
        <v>0</v>
      </c>
      <c r="L8">
        <f>Sheet1!T8</f>
        <v>0</v>
      </c>
      <c r="M8">
        <f>Sheet1!U8</f>
        <v>0</v>
      </c>
      <c r="N8">
        <f>Sheet1!V8</f>
        <v>0</v>
      </c>
    </row>
    <row r="9" spans="1:14" x14ac:dyDescent="0.25">
      <c r="A9">
        <f>Sheet1!I9</f>
        <v>5000</v>
      </c>
      <c r="B9">
        <f>Sheet1!J9</f>
        <v>0</v>
      </c>
      <c r="C9">
        <f>Sheet1!K9</f>
        <v>0</v>
      </c>
      <c r="D9">
        <f>Sheet1!L9</f>
        <v>0</v>
      </c>
      <c r="E9">
        <f>Sheet1!M9</f>
        <v>0</v>
      </c>
      <c r="F9">
        <f>Sheet1!N9</f>
        <v>0</v>
      </c>
      <c r="G9">
        <f>Sheet1!O9</f>
        <v>0</v>
      </c>
      <c r="H9">
        <f>Sheet1!P9</f>
        <v>0</v>
      </c>
      <c r="I9">
        <f>Sheet1!Q9</f>
        <v>0</v>
      </c>
      <c r="J9">
        <f>Sheet1!R9</f>
        <v>3.6612907462151957E-289</v>
      </c>
      <c r="K9">
        <f>Sheet1!S9</f>
        <v>3.0115591960843609E-254</v>
      </c>
      <c r="L9">
        <f>Sheet1!T9</f>
        <v>3.2732041628483337E-235</v>
      </c>
      <c r="M9">
        <f>Sheet1!U9</f>
        <v>3.1090590386986658E-227</v>
      </c>
      <c r="N9">
        <f>Sheet1!V9</f>
        <v>1.1480513916685796E-226</v>
      </c>
    </row>
    <row r="10" spans="1:14" x14ac:dyDescent="0.25">
      <c r="A10">
        <f>Sheet1!I10</f>
        <v>6000</v>
      </c>
      <c r="B10">
        <f>Sheet1!J10</f>
        <v>0</v>
      </c>
      <c r="C10">
        <f>Sheet1!K10</f>
        <v>0</v>
      </c>
      <c r="D10">
        <f>Sheet1!L10</f>
        <v>0</v>
      </c>
      <c r="E10">
        <f>Sheet1!M10</f>
        <v>0</v>
      </c>
      <c r="F10">
        <f>Sheet1!N10</f>
        <v>0</v>
      </c>
      <c r="G10">
        <f>Sheet1!O10</f>
        <v>0</v>
      </c>
      <c r="H10">
        <f>Sheet1!P10</f>
        <v>1.0960870033623095E-281</v>
      </c>
      <c r="I10">
        <f>Sheet1!Q10</f>
        <v>8.1283807234530983E-210</v>
      </c>
      <c r="J10">
        <f>Sheet1!R10</f>
        <v>1.1010702344407447E-172</v>
      </c>
      <c r="K10">
        <f>Sheet1!S10</f>
        <v>7.1997037594463172E-152</v>
      </c>
      <c r="L10">
        <f>Sheet1!T10</f>
        <v>1.6076301093666084E-140</v>
      </c>
      <c r="M10">
        <f>Sheet1!U10</f>
        <v>9.1675864955453793E-136</v>
      </c>
      <c r="N10">
        <f>Sheet1!V10</f>
        <v>1.9974856472065704E-135</v>
      </c>
    </row>
    <row r="11" spans="1:14" x14ac:dyDescent="0.25">
      <c r="A11">
        <f>Sheet1!I11</f>
        <v>8000</v>
      </c>
      <c r="B11">
        <f>Sheet1!J11</f>
        <v>0</v>
      </c>
      <c r="C11">
        <f>Sheet1!K11</f>
        <v>0</v>
      </c>
      <c r="D11">
        <f>Sheet1!L11</f>
        <v>0</v>
      </c>
      <c r="E11">
        <f>Sheet1!M11</f>
        <v>0</v>
      </c>
      <c r="F11">
        <f>Sheet1!N11</f>
        <v>1.0970389568570418E-296</v>
      </c>
      <c r="G11">
        <f>Sheet1!O11</f>
        <v>1.0843230054937711E-199</v>
      </c>
      <c r="H11">
        <f>Sheet1!P11</f>
        <v>2.2757018030341838E-123</v>
      </c>
      <c r="I11">
        <f>Sheet1!Q11</f>
        <v>5.3629768881000647E-92</v>
      </c>
      <c r="J11">
        <f>Sheet1!R11</f>
        <v>8.6684328730843852E-76</v>
      </c>
      <c r="K11">
        <f>Sheet1!S11</f>
        <v>1.0572702079109521E-66</v>
      </c>
      <c r="L11">
        <f>Sheet1!T11</f>
        <v>9.508696185335575E-62</v>
      </c>
      <c r="M11">
        <f>Sheet1!U11</f>
        <v>1.132945389173605E-59</v>
      </c>
      <c r="N11">
        <f>Sheet1!V11</f>
        <v>1.5916600998469172E-59</v>
      </c>
    </row>
    <row r="12" spans="1:14" x14ac:dyDescent="0.25">
      <c r="A12">
        <f>Sheet1!I12</f>
        <v>10000</v>
      </c>
      <c r="B12">
        <f>Sheet1!J12</f>
        <v>0</v>
      </c>
      <c r="C12">
        <f>Sheet1!K12</f>
        <v>0</v>
      </c>
      <c r="D12">
        <f>Sheet1!L12</f>
        <v>0</v>
      </c>
      <c r="E12">
        <f>Sheet1!M12</f>
        <v>1.1379993823952473E-307</v>
      </c>
      <c r="F12">
        <f>Sheet1!N12</f>
        <v>5.7213824698840401E-155</v>
      </c>
      <c r="G12">
        <f>Sheet1!O12</f>
        <v>2.0296226385648992E-104</v>
      </c>
      <c r="H12">
        <f>Sheet1!P12</f>
        <v>1.2116922360722178E-64</v>
      </c>
      <c r="I12">
        <f>Sheet1!Q12</f>
        <v>2.7126015204113567E-48</v>
      </c>
      <c r="J12">
        <f>Sheet1!R12</f>
        <v>7.5968135237328432E-40</v>
      </c>
      <c r="K12">
        <f>Sheet1!S12</f>
        <v>4.1306864128701505E-35</v>
      </c>
      <c r="L12">
        <f>Sheet1!T12</f>
        <v>1.5769454542069564E-32</v>
      </c>
      <c r="M12">
        <f>Sheet1!U12</f>
        <v>1.9045457331657181E-31</v>
      </c>
      <c r="N12">
        <f>Sheet1!V12</f>
        <v>2.2737160305209795E-31</v>
      </c>
    </row>
    <row r="13" spans="1:14" x14ac:dyDescent="0.25">
      <c r="A13">
        <f>Sheet1!I13</f>
        <v>15000</v>
      </c>
      <c r="B13">
        <f>Sheet1!J13</f>
        <v>0</v>
      </c>
      <c r="C13">
        <f>Sheet1!K13</f>
        <v>0</v>
      </c>
      <c r="D13">
        <f>Sheet1!L13</f>
        <v>1.1313942124303066E-186</v>
      </c>
      <c r="E13">
        <f>Sheet1!M13</f>
        <v>8.1370934391704726E-94</v>
      </c>
      <c r="F13">
        <f>Sheet1!N13</f>
        <v>1.6654714134458539E-47</v>
      </c>
      <c r="G13">
        <f>Sheet1!O13</f>
        <v>3.5665548052830048E-32</v>
      </c>
      <c r="H13">
        <f>Sheet1!P13</f>
        <v>4.1252953706506512E-20</v>
      </c>
      <c r="I13">
        <f>Sheet1!Q13</f>
        <v>3.7502454151162913E-15</v>
      </c>
      <c r="J13">
        <f>Sheet1!R13</f>
        <v>1.367505920082117E-12</v>
      </c>
      <c r="K13">
        <f>Sheet1!S13</f>
        <v>3.7331231294526448E-11</v>
      </c>
      <c r="L13">
        <f>Sheet1!T13</f>
        <v>2.265038289271327E-10</v>
      </c>
      <c r="M13">
        <f>Sheet1!U13</f>
        <v>4.8218692106704427E-10</v>
      </c>
      <c r="N13">
        <f>Sheet1!V13</f>
        <v>5.08804741516404E-10</v>
      </c>
    </row>
    <row r="14" spans="1:14" x14ac:dyDescent="0.25">
      <c r="A14">
        <f>Sheet1!I14</f>
        <v>20000</v>
      </c>
      <c r="B14">
        <f>Sheet1!J14</f>
        <v>0</v>
      </c>
      <c r="C14">
        <f>Sheet1!K14</f>
        <v>0</v>
      </c>
      <c r="D14">
        <f>Sheet1!L14</f>
        <v>3.6929820623599968E-81</v>
      </c>
      <c r="E14">
        <f>Sheet1!M14</f>
        <v>5.4120997389791749E-41</v>
      </c>
      <c r="F14">
        <f>Sheet1!N14</f>
        <v>5.8290147391551927E-21</v>
      </c>
      <c r="G14">
        <f>Sheet1!O14</f>
        <v>2.4947055457356824E-14</v>
      </c>
      <c r="H14">
        <f>Sheet1!P14</f>
        <v>4.1215189448745963E-9</v>
      </c>
      <c r="I14">
        <f>Sheet1!Q14</f>
        <v>5.7536322225139168E-7</v>
      </c>
      <c r="J14">
        <f>Sheet1!R14</f>
        <v>7.3807350238960296E-6</v>
      </c>
      <c r="K14">
        <f>Sheet1!S14</f>
        <v>3.0854250499224628E-5</v>
      </c>
      <c r="L14">
        <f>Sheet1!T14</f>
        <v>6.7299125828101445E-5</v>
      </c>
      <c r="M14">
        <f>Sheet1!U14</f>
        <v>9.3314470993470131E-5</v>
      </c>
      <c r="N14">
        <f>Sheet1!V14</f>
        <v>9.550872676866983E-5</v>
      </c>
    </row>
    <row r="15" spans="1:14" x14ac:dyDescent="0.25">
      <c r="A15">
        <f>Sheet1!I15</f>
        <v>30000</v>
      </c>
      <c r="B15">
        <f>Sheet1!J15</f>
        <v>0</v>
      </c>
      <c r="C15">
        <f>Sheet1!K15</f>
        <v>1.6556190979864584E-132</v>
      </c>
      <c r="D15">
        <f>Sheet1!L15</f>
        <v>4.2978037388511414E-27</v>
      </c>
      <c r="E15">
        <f>Sheet1!M15</f>
        <v>6.3114171479927206E-14</v>
      </c>
      <c r="F15">
        <f>Sheet1!N15</f>
        <v>2.3276929961458194E-7</v>
      </c>
      <c r="G15">
        <f>Sheet1!O15</f>
        <v>3.4736335856302019E-5</v>
      </c>
      <c r="H15">
        <f>Sheet1!P15</f>
        <v>1.7836836225949802E-3</v>
      </c>
      <c r="I15">
        <f>Sheet1!Q15</f>
        <v>9.0040131228458879E-3</v>
      </c>
      <c r="J15">
        <f>Sheet1!R15</f>
        <v>2.0782754107859954E-2</v>
      </c>
      <c r="K15">
        <f>Sheet1!S15</f>
        <v>3.3215803347421829E-2</v>
      </c>
      <c r="L15">
        <f>Sheet1!T15</f>
        <v>4.2891649558019135E-2</v>
      </c>
      <c r="M15">
        <f>Sheet1!U15</f>
        <v>4.7742174958363734E-2</v>
      </c>
      <c r="N15">
        <f>Sheet1!V15</f>
        <v>4.8107318480304653E-2</v>
      </c>
    </row>
    <row r="16" spans="1:14" x14ac:dyDescent="0.25">
      <c r="A16">
        <f>Sheet1!I16</f>
        <v>40000</v>
      </c>
      <c r="B16">
        <f>Sheet1!J16</f>
        <v>0</v>
      </c>
      <c r="C16">
        <f>Sheet1!K16</f>
        <v>3.8349347712155454E-67</v>
      </c>
      <c r="D16">
        <f>Sheet1!L16</f>
        <v>5.1456088937171817E-14</v>
      </c>
      <c r="E16">
        <f>Sheet1!M16</f>
        <v>2.2253809932121601E-7</v>
      </c>
      <c r="F16">
        <f>Sheet1!N16</f>
        <v>4.539427845336075E-4</v>
      </c>
      <c r="G16">
        <f>Sheet1!O16</f>
        <v>5.6572136044393904E-3</v>
      </c>
      <c r="H16">
        <f>Sheet1!P16</f>
        <v>4.1180671588757344E-2</v>
      </c>
      <c r="I16">
        <f>Sheet1!Q16</f>
        <v>9.3123130136601132E-2</v>
      </c>
      <c r="J16">
        <f>Sheet1!R16</f>
        <v>0.14195158914453074</v>
      </c>
      <c r="K16">
        <f>Sheet1!S16</f>
        <v>0.17979329421203599</v>
      </c>
      <c r="L16">
        <f>Sheet1!T16</f>
        <v>0.20451747145745239</v>
      </c>
      <c r="M16">
        <f>Sheet1!U16</f>
        <v>0.21586426973059275</v>
      </c>
      <c r="N16">
        <f>Sheet1!V16</f>
        <v>0.21669477446351576</v>
      </c>
    </row>
    <row r="17" spans="1:14" x14ac:dyDescent="0.25">
      <c r="A17">
        <f>Sheet1!I17</f>
        <v>50000</v>
      </c>
      <c r="B17">
        <f>Sheet1!J17</f>
        <v>0</v>
      </c>
      <c r="C17">
        <f>Sheet1!K17</f>
        <v>9.9065262535669536E-44</v>
      </c>
      <c r="D17">
        <f>Sheet1!L17</f>
        <v>2.4873847432429638E-9</v>
      </c>
      <c r="E17">
        <f>Sheet1!M17</f>
        <v>4.9259297620193129E-5</v>
      </c>
      <c r="F17">
        <f>Sheet1!N17</f>
        <v>6.8458956482716831E-3</v>
      </c>
      <c r="G17">
        <f>Sheet1!O17</f>
        <v>3.5061056061943638E-2</v>
      </c>
      <c r="H17">
        <f>Sheet1!P17</f>
        <v>0.12677193829323513</v>
      </c>
      <c r="I17">
        <f>Sheet1!Q17</f>
        <v>0.21501639396115255</v>
      </c>
      <c r="J17">
        <f>Sheet1!R17</f>
        <v>0.28249867182852223</v>
      </c>
      <c r="K17">
        <f>Sheet1!S17</f>
        <v>0.32920828046518524</v>
      </c>
      <c r="L17">
        <f>Sheet1!T17</f>
        <v>0.3578512101043298</v>
      </c>
      <c r="M17">
        <f>Sheet1!U17</f>
        <v>0.3705838048707894</v>
      </c>
      <c r="N17">
        <f>Sheet1!V17</f>
        <v>0.37150635302634238</v>
      </c>
    </row>
    <row r="18" spans="1:14" x14ac:dyDescent="0.25">
      <c r="A18">
        <f>Sheet1!I18</f>
        <v>60000</v>
      </c>
      <c r="B18">
        <f>Sheet1!J18</f>
        <v>0</v>
      </c>
      <c r="C18">
        <f>Sheet1!K18</f>
        <v>3.5108654859377734E-33</v>
      </c>
      <c r="D18">
        <f>Sheet1!L18</f>
        <v>3.2098573091284279E-7</v>
      </c>
      <c r="E18">
        <f>Sheet1!M18</f>
        <v>5.6128079836535846E-4</v>
      </c>
      <c r="F18">
        <f>Sheet1!N18</f>
        <v>2.32503257530353E-2</v>
      </c>
      <c r="G18">
        <f>Sheet1!O18</f>
        <v>7.9762629936170948E-2</v>
      </c>
      <c r="H18">
        <f>Sheet1!P18</f>
        <v>0.21040880561108669</v>
      </c>
      <c r="I18">
        <f>Sheet1!Q18</f>
        <v>0.31349129875269555</v>
      </c>
      <c r="J18">
        <f>Sheet1!R18</f>
        <v>0.38520298710360024</v>
      </c>
      <c r="K18">
        <f>Sheet1!S18</f>
        <v>0.43235632963306236</v>
      </c>
      <c r="L18">
        <f>Sheet1!T18</f>
        <v>0.46045311607958306</v>
      </c>
      <c r="M18">
        <f>Sheet1!U18</f>
        <v>0.47276414441102715</v>
      </c>
      <c r="N18">
        <f>Sheet1!V18</f>
        <v>0.47365207919600316</v>
      </c>
    </row>
    <row r="19" spans="1:14" x14ac:dyDescent="0.25">
      <c r="A19">
        <f>Sheet1!I19</f>
        <v>80000</v>
      </c>
      <c r="B19">
        <f>Sheet1!J19</f>
        <v>1.7647190035398827E-236</v>
      </c>
      <c r="C19">
        <f>Sheet1!K19</f>
        <v>2.6563087859717235E-24</v>
      </c>
      <c r="D19">
        <f>Sheet1!L19</f>
        <v>1.9185322908838479E-5</v>
      </c>
      <c r="E19">
        <f>Sheet1!M19</f>
        <v>4.3504415509435764E-3</v>
      </c>
      <c r="F19">
        <f>Sheet1!N19</f>
        <v>6.5063632069332716E-2</v>
      </c>
      <c r="G19">
        <f>Sheet1!O19</f>
        <v>0.1593100214013887</v>
      </c>
      <c r="H19">
        <f>Sheet1!P19</f>
        <v>0.32229888972077686</v>
      </c>
      <c r="I19">
        <f>Sheet1!Q19</f>
        <v>0.43057337476943175</v>
      </c>
      <c r="J19">
        <f>Sheet1!R19</f>
        <v>0.50007586097105061</v>
      </c>
      <c r="K19">
        <f>Sheet1!S19</f>
        <v>0.54383546910205249</v>
      </c>
      <c r="L19">
        <f>Sheet1!T19</f>
        <v>0.56928601462894401</v>
      </c>
      <c r="M19">
        <f>Sheet1!U19</f>
        <v>0.58030280074675922</v>
      </c>
      <c r="N19">
        <f>Sheet1!V19</f>
        <v>0.5810943330143955</v>
      </c>
    </row>
    <row r="20" spans="1:14" x14ac:dyDescent="0.25">
      <c r="A20">
        <f>Sheet1!I20</f>
        <v>100000</v>
      </c>
      <c r="B20">
        <f>Sheet1!J20</f>
        <v>8.5074495966770423E-200</v>
      </c>
      <c r="C20">
        <f>Sheet1!K20</f>
        <v>1.2378028229853828E-20</v>
      </c>
      <c r="D20">
        <f>Sheet1!L20</f>
        <v>1.0397699196518603E-4</v>
      </c>
      <c r="E20">
        <f>Sheet1!M20</f>
        <v>1.0138567912782479E-2</v>
      </c>
      <c r="F20">
        <f>Sheet1!N20</f>
        <v>9.9536506271803188E-2</v>
      </c>
      <c r="G20">
        <f>Sheet1!O20</f>
        <v>0.21201849822476521</v>
      </c>
      <c r="H20">
        <f>Sheet1!P20</f>
        <v>0.38439129477502271</v>
      </c>
      <c r="I20">
        <f>Sheet1!Q20</f>
        <v>0.49089576577446903</v>
      </c>
      <c r="J20">
        <f>Sheet1!R20</f>
        <v>0.55701358503607545</v>
      </c>
      <c r="K20">
        <f>Sheet1!S20</f>
        <v>0.59790016958960845</v>
      </c>
      <c r="L20">
        <f>Sheet1!T20</f>
        <v>0.62144255540568405</v>
      </c>
      <c r="M20">
        <f>Sheet1!U20</f>
        <v>0.63158223650311829</v>
      </c>
      <c r="N20">
        <f>Sheet1!V20</f>
        <v>0.63230959116656271</v>
      </c>
    </row>
    <row r="21" spans="1:14" x14ac:dyDescent="0.25">
      <c r="A21">
        <f>Sheet1!I21</f>
        <v>150000</v>
      </c>
      <c r="B21">
        <f>Sheet1!J21</f>
        <v>1.0347275876136806E-161</v>
      </c>
      <c r="C21">
        <f>Sheet1!K21</f>
        <v>7.9655721225669893E-17</v>
      </c>
      <c r="D21">
        <f>Sheet1!L21</f>
        <v>6.0111161940640083E-4</v>
      </c>
      <c r="E21">
        <f>Sheet1!M21</f>
        <v>2.4404072651936014E-2</v>
      </c>
      <c r="F21">
        <f>Sheet1!N21</f>
        <v>0.15476863223347223</v>
      </c>
      <c r="G21">
        <f>Sheet1!O21</f>
        <v>0.2852648480917126</v>
      </c>
      <c r="H21">
        <f>Sheet1!P21</f>
        <v>0.46154325442409072</v>
      </c>
      <c r="I21">
        <f>Sheet1!Q21</f>
        <v>0.56248058034135562</v>
      </c>
      <c r="J21">
        <f>Sheet1!R21</f>
        <v>0.62299614724117958</v>
      </c>
      <c r="K21">
        <f>Sheet1!S21</f>
        <v>0.65972487834652904</v>
      </c>
      <c r="L21">
        <f>Sheet1!T21</f>
        <v>0.68065397831070384</v>
      </c>
      <c r="M21">
        <f>Sheet1!U21</f>
        <v>0.6896211464612686</v>
      </c>
      <c r="N21">
        <f>Sheet1!V21</f>
        <v>0.69026332929821654</v>
      </c>
    </row>
    <row r="22" spans="1:14" x14ac:dyDescent="0.25">
      <c r="A22">
        <f>Sheet1!I22</f>
        <v>200000</v>
      </c>
      <c r="B22">
        <f>Sheet1!J22</f>
        <v>1.3265922909721712E-143</v>
      </c>
      <c r="C22">
        <f>Sheet1!K22</f>
        <v>5.1527372423514925E-15</v>
      </c>
      <c r="D22">
        <f>Sheet1!L22</f>
        <v>1.3844084283050919E-3</v>
      </c>
      <c r="E22">
        <f>Sheet1!M22</f>
        <v>3.705472072458324E-2</v>
      </c>
      <c r="F22">
        <f>Sheet1!N22</f>
        <v>0.19091010315929399</v>
      </c>
      <c r="G22">
        <f>Sheet1!O22</f>
        <v>0.32849060018616866</v>
      </c>
      <c r="H22">
        <f>Sheet1!P22</f>
        <v>0.5034802279853986</v>
      </c>
      <c r="I22">
        <f>Sheet1!Q22</f>
        <v>0.60008932607544219</v>
      </c>
      <c r="J22">
        <f>Sheet1!R22</f>
        <v>0.65705546112352686</v>
      </c>
      <c r="K22">
        <f>Sheet1!S22</f>
        <v>0.69132340863600583</v>
      </c>
      <c r="L22">
        <f>Sheet1!T22</f>
        <v>0.7107537137385902</v>
      </c>
      <c r="M22">
        <f>Sheet1!U22</f>
        <v>0.71905805067234119</v>
      </c>
      <c r="N22">
        <f>Sheet1!V22</f>
        <v>0.71965229709920553</v>
      </c>
    </row>
    <row r="23" spans="1:14" x14ac:dyDescent="0.25">
      <c r="A23">
        <f>Sheet1!I23</f>
        <v>300000</v>
      </c>
      <c r="B23">
        <f>Sheet1!J23</f>
        <v>1.853979906069657E-122</v>
      </c>
      <c r="C23">
        <f>Sheet1!K23</f>
        <v>6.7082562248554015E-13</v>
      </c>
      <c r="D23">
        <f>Sheet1!L23</f>
        <v>3.667311311322499E-3</v>
      </c>
      <c r="E23">
        <f>Sheet1!M23</f>
        <v>6.0346212680401017E-2</v>
      </c>
      <c r="F23">
        <f>Sheet1!N23</f>
        <v>0.24392925037031132</v>
      </c>
      <c r="G23">
        <f>Sheet1!O23</f>
        <v>0.38732539216955114</v>
      </c>
      <c r="H23">
        <f>Sheet1!P23</f>
        <v>0.55729872219709364</v>
      </c>
      <c r="I23">
        <f>Sheet1!Q23</f>
        <v>0.64720106473058625</v>
      </c>
      <c r="J23">
        <f>Sheet1!R23</f>
        <v>0.69919180977348971</v>
      </c>
      <c r="K23">
        <f>Sheet1!S23</f>
        <v>0.7301429755958655</v>
      </c>
      <c r="L23">
        <f>Sheet1!T23</f>
        <v>0.74759126826105116</v>
      </c>
      <c r="M23">
        <f>Sheet1!U23</f>
        <v>0.7550268906912686</v>
      </c>
      <c r="N23">
        <f>Sheet1!V23</f>
        <v>0.75555848430654204</v>
      </c>
    </row>
    <row r="24" spans="1:14" x14ac:dyDescent="0.25">
      <c r="A24">
        <f>Sheet1!I24</f>
        <v>400000</v>
      </c>
      <c r="B24">
        <f>Sheet1!J24</f>
        <v>4.2944931920290867E-109</v>
      </c>
      <c r="C24">
        <f>Sheet1!K24</f>
        <v>1.4558357641761281E-11</v>
      </c>
      <c r="D24">
        <f>Sheet1!L24</f>
        <v>6.7882101255704215E-3</v>
      </c>
      <c r="E24">
        <f>Sheet1!M24</f>
        <v>8.2133640430965937E-2</v>
      </c>
      <c r="F24">
        <f>Sheet1!N24</f>
        <v>0.28479704953145668</v>
      </c>
      <c r="G24">
        <f>Sheet1!O24</f>
        <v>0.42983387805617496</v>
      </c>
      <c r="H24">
        <f>Sheet1!P24</f>
        <v>0.59424392833312978</v>
      </c>
      <c r="I24">
        <f>Sheet1!Q24</f>
        <v>0.67886749212891861</v>
      </c>
      <c r="J24">
        <f>Sheet1!R24</f>
        <v>0.72720678965758601</v>
      </c>
      <c r="K24">
        <f>Sheet1!S24</f>
        <v>0.75579532652910963</v>
      </c>
      <c r="L24">
        <f>Sheet1!T24</f>
        <v>0.77185279730471335</v>
      </c>
      <c r="M24">
        <f>Sheet1!U24</f>
        <v>0.77868316835855889</v>
      </c>
      <c r="N24">
        <f>Sheet1!V24</f>
        <v>0.77917120717323962</v>
      </c>
    </row>
    <row r="25" spans="1:14" x14ac:dyDescent="0.25">
      <c r="A25">
        <f>Sheet1!I25</f>
        <v>500000</v>
      </c>
      <c r="B25">
        <f>Sheet1!J25</f>
        <v>2.1932541290815975E-99</v>
      </c>
      <c r="C25">
        <f>Sheet1!K25</f>
        <v>1.3612757452355198E-10</v>
      </c>
      <c r="D25">
        <f>Sheet1!L25</f>
        <v>1.0616948498699225E-2</v>
      </c>
      <c r="E25">
        <f>Sheet1!M25</f>
        <v>0.10274597523178662</v>
      </c>
      <c r="F25">
        <f>Sheet1!N25</f>
        <v>0.31871425266852982</v>
      </c>
      <c r="G25">
        <f>Sheet1!O25</f>
        <v>0.46360891774668039</v>
      </c>
      <c r="H25">
        <f>Sheet1!P25</f>
        <v>0.62260750740251281</v>
      </c>
      <c r="I25">
        <f>Sheet1!Q25</f>
        <v>0.7028371765444793</v>
      </c>
      <c r="J25">
        <f>Sheet1!R25</f>
        <v>0.74825812636444056</v>
      </c>
      <c r="K25">
        <f>Sheet1!S25</f>
        <v>0.77499247697380147</v>
      </c>
      <c r="L25">
        <f>Sheet1!T25</f>
        <v>0.78996858614432364</v>
      </c>
      <c r="M25">
        <f>Sheet1!U25</f>
        <v>0.79633048730922651</v>
      </c>
      <c r="N25">
        <f>Sheet1!V25</f>
        <v>0.79678486148817862</v>
      </c>
    </row>
    <row r="26" spans="1:14" x14ac:dyDescent="0.25">
      <c r="A26">
        <f>Sheet1!I26</f>
        <v>600000</v>
      </c>
      <c r="B26">
        <f>Sheet1!J26</f>
        <v>7.127735458547867E-92</v>
      </c>
      <c r="C26">
        <f>Sheet1!K26</f>
        <v>7.6761731575249842E-10</v>
      </c>
      <c r="D26">
        <f>Sheet1!L26</f>
        <v>1.5007196015068331E-2</v>
      </c>
      <c r="E26">
        <f>Sheet1!M26</f>
        <v>0.12218243506030553</v>
      </c>
      <c r="F26">
        <f>Sheet1!N26</f>
        <v>0.34770614090146651</v>
      </c>
      <c r="G26">
        <f>Sheet1!O26</f>
        <v>0.49155361425381411</v>
      </c>
      <c r="H26">
        <f>Sheet1!P26</f>
        <v>0.64548003846666602</v>
      </c>
      <c r="I26">
        <f>Sheet1!Q26</f>
        <v>0.72196337238437047</v>
      </c>
      <c r="J26">
        <f>Sheet1!R26</f>
        <v>0.76496423558156434</v>
      </c>
      <c r="K26">
        <f>Sheet1!S26</f>
        <v>0.79018056903673728</v>
      </c>
      <c r="L26">
        <f>Sheet1!T26</f>
        <v>0.80427724536401179</v>
      </c>
      <c r="M26">
        <f>Sheet1!U26</f>
        <v>0.81025938274548859</v>
      </c>
      <c r="N26">
        <f>Sheet1!V26</f>
        <v>0.81068649421057604</v>
      </c>
    </row>
    <row r="27" spans="1:14" x14ac:dyDescent="0.25">
      <c r="A27">
        <f>Sheet1!I27</f>
        <v>800000</v>
      </c>
      <c r="B27">
        <f>Sheet1!J27</f>
        <v>1.2018677066550552E-80</v>
      </c>
      <c r="C27">
        <f>Sheet1!K27</f>
        <v>1.0182485418613288E-8</v>
      </c>
      <c r="D27">
        <f>Sheet1!L27</f>
        <v>2.5172781395183894E-2</v>
      </c>
      <c r="E27">
        <f>Sheet1!M27</f>
        <v>0.15829425092731658</v>
      </c>
      <c r="F27">
        <f>Sheet1!N27</f>
        <v>0.39602523552598656</v>
      </c>
      <c r="G27">
        <f>Sheet1!O27</f>
        <v>0.53648946746283199</v>
      </c>
      <c r="H27">
        <f>Sheet1!P27</f>
        <v>0.68124013094314007</v>
      </c>
      <c r="I27">
        <f>Sheet1!Q27</f>
        <v>0.75152313350889621</v>
      </c>
      <c r="J27">
        <f>Sheet1!R27</f>
        <v>0.79063032053479088</v>
      </c>
      <c r="K27">
        <f>Sheet1!S27</f>
        <v>0.81343668469627572</v>
      </c>
      <c r="L27">
        <f>Sheet1!T27</f>
        <v>0.82614691797215156</v>
      </c>
      <c r="M27">
        <f>Sheet1!U27</f>
        <v>0.83153238161767939</v>
      </c>
      <c r="N27">
        <f>Sheet1!V27</f>
        <v>0.83191670417437114</v>
      </c>
    </row>
    <row r="28" spans="1:14" x14ac:dyDescent="0.25">
      <c r="A28">
        <f>Sheet1!I28</f>
        <v>1000000</v>
      </c>
      <c r="B28">
        <f>Sheet1!J28</f>
        <v>1.5820146678277509E-72</v>
      </c>
      <c r="C28">
        <f>Sheet1!K28</f>
        <v>6.6039317745148382E-8</v>
      </c>
      <c r="D28">
        <f>Sheet1!L28</f>
        <v>3.6591982122067768E-2</v>
      </c>
      <c r="E28">
        <f>Sheet1!M28</f>
        <v>0.19089482161970608</v>
      </c>
      <c r="F28">
        <f>Sheet1!N28</f>
        <v>0.43510245806595566</v>
      </c>
      <c r="G28">
        <f>Sheet1!O28</f>
        <v>0.57152598337045357</v>
      </c>
      <c r="H28">
        <f>Sheet1!P28</f>
        <v>0.70833028366924544</v>
      </c>
      <c r="I28">
        <f>Sheet1!Q28</f>
        <v>0.7736522333710053</v>
      </c>
      <c r="J28">
        <f>Sheet1!R28</f>
        <v>0.80972711260666286</v>
      </c>
      <c r="K28">
        <f>Sheet1!S28</f>
        <v>0.83068097367871441</v>
      </c>
      <c r="L28">
        <f>Sheet1!T28</f>
        <v>0.84233280303644875</v>
      </c>
      <c r="M28">
        <f>Sheet1!U28</f>
        <v>0.84726430262698316</v>
      </c>
      <c r="N28">
        <f>Sheet1!V28</f>
        <v>0.84761610469532533</v>
      </c>
    </row>
    <row r="29" spans="1:14" x14ac:dyDescent="0.25">
      <c r="A29">
        <f>Sheet1!I29</f>
        <v>1250000</v>
      </c>
      <c r="B29">
        <f>Sheet1!J29</f>
        <v>6.2065575608139387E-65</v>
      </c>
      <c r="C29">
        <f>Sheet1!K29</f>
        <v>3.7947147528512373E-7</v>
      </c>
      <c r="D29">
        <f>Sheet1!L29</f>
        <v>5.1918485367845144E-2</v>
      </c>
      <c r="E29">
        <f>Sheet1!M29</f>
        <v>0.22743497224232131</v>
      </c>
      <c r="F29">
        <f>Sheet1!N29</f>
        <v>0.47513173569053258</v>
      </c>
      <c r="G29">
        <f>Sheet1!O29</f>
        <v>0.60636177615605635</v>
      </c>
      <c r="H29">
        <f>Sheet1!P29</f>
        <v>0.73464046669816307</v>
      </c>
      <c r="I29">
        <f>Sheet1!Q29</f>
        <v>0.79493782845577099</v>
      </c>
      <c r="J29">
        <f>Sheet1!R29</f>
        <v>0.82800463527637369</v>
      </c>
      <c r="K29">
        <f>Sheet1!S29</f>
        <v>0.84713940390644049</v>
      </c>
      <c r="L29">
        <f>Sheet1!T29</f>
        <v>0.85775754044726604</v>
      </c>
      <c r="M29">
        <f>Sheet1!U29</f>
        <v>0.86224685272272972</v>
      </c>
      <c r="N29">
        <f>Sheet1!V29</f>
        <v>0.86256700436294464</v>
      </c>
    </row>
    <row r="30" spans="1:14" x14ac:dyDescent="0.25">
      <c r="A30">
        <f>Sheet1!I30</f>
        <v>1500000</v>
      </c>
      <c r="B30">
        <f>Sheet1!J30</f>
        <v>3.2906925464944751E-59</v>
      </c>
      <c r="C30">
        <f>Sheet1!K30</f>
        <v>1.4178563519216694E-6</v>
      </c>
      <c r="D30">
        <f>Sheet1!L30</f>
        <v>6.7586264413952227E-2</v>
      </c>
      <c r="E30">
        <f>Sheet1!M30</f>
        <v>0.25953570927516506</v>
      </c>
      <c r="F30">
        <f>Sheet1!N30</f>
        <v>0.50772427252606833</v>
      </c>
      <c r="G30">
        <f>Sheet1!O30</f>
        <v>0.6340193669879004</v>
      </c>
      <c r="H30">
        <f>Sheet1!P30</f>
        <v>0.75511838562050204</v>
      </c>
      <c r="I30">
        <f>Sheet1!Q30</f>
        <v>0.8113701676450179</v>
      </c>
      <c r="J30">
        <f>Sheet1!R30</f>
        <v>0.84205530840687282</v>
      </c>
      <c r="K30">
        <f>Sheet1!S30</f>
        <v>0.85976174916090531</v>
      </c>
      <c r="L30">
        <f>Sheet1!T30</f>
        <v>0.86957186270063191</v>
      </c>
      <c r="M30">
        <f>Sheet1!U30</f>
        <v>0.87371628236585441</v>
      </c>
      <c r="N30">
        <f>Sheet1!V30</f>
        <v>0.87401176466957686</v>
      </c>
    </row>
    <row r="31" spans="1:14" x14ac:dyDescent="0.25">
      <c r="A31">
        <f>Sheet1!I31</f>
        <v>2000000</v>
      </c>
      <c r="B31">
        <f>Sheet1!J31</f>
        <v>3.0532920120676085E-51</v>
      </c>
      <c r="C31">
        <f>Sheet1!K31</f>
        <v>8.8796016464977597E-6</v>
      </c>
      <c r="D31">
        <f>Sheet1!L31</f>
        <v>9.7560597672115376E-2</v>
      </c>
      <c r="E31">
        <f>Sheet1!M31</f>
        <v>0.31189245147369737</v>
      </c>
      <c r="F31">
        <f>Sheet1!N31</f>
        <v>0.55684221435134895</v>
      </c>
      <c r="G31">
        <f>Sheet1!O31</f>
        <v>0.67462648471278541</v>
      </c>
      <c r="H31">
        <f>Sheet1!P31</f>
        <v>0.78457388799801142</v>
      </c>
      <c r="I31">
        <f>Sheet1!Q31</f>
        <v>0.83480822226691898</v>
      </c>
      <c r="J31">
        <f>Sheet1!R31</f>
        <v>0.86200930157862765</v>
      </c>
      <c r="K31">
        <f>Sheet1!S31</f>
        <v>0.87764365179734327</v>
      </c>
      <c r="L31">
        <f>Sheet1!T31</f>
        <v>0.88628681543996768</v>
      </c>
      <c r="M31">
        <f>Sheet1!U31</f>
        <v>0.8899342424615464</v>
      </c>
      <c r="N31">
        <f>Sheet1!V31</f>
        <v>0.89019420082914713</v>
      </c>
    </row>
    <row r="32" spans="1:14" x14ac:dyDescent="0.25">
      <c r="A32">
        <f>Sheet1!I32</f>
        <v>3000000</v>
      </c>
      <c r="B32">
        <f>Sheet1!J32</f>
        <v>4.2873037131936588E-42</v>
      </c>
      <c r="C32">
        <f>Sheet1!K32</f>
        <v>7.2970978060041161E-5</v>
      </c>
      <c r="D32">
        <f>Sheet1!L32</f>
        <v>0.1486958988764808</v>
      </c>
      <c r="E32">
        <f>Sheet1!M32</f>
        <v>0.3851515435899962</v>
      </c>
      <c r="F32">
        <f>Sheet1!N32</f>
        <v>0.61912104475625696</v>
      </c>
      <c r="G32">
        <f>Sheet1!O32</f>
        <v>0.72446429665318679</v>
      </c>
      <c r="H32">
        <f>Sheet1!P32</f>
        <v>0.81981110714908612</v>
      </c>
      <c r="I32">
        <f>Sheet1!Q32</f>
        <v>0.86255337302197377</v>
      </c>
      <c r="J32">
        <f>Sheet1!R32</f>
        <v>0.88550210551719177</v>
      </c>
      <c r="K32">
        <f>Sheet1!S32</f>
        <v>0.89863283970677865</v>
      </c>
      <c r="L32">
        <f>Sheet1!T32</f>
        <v>0.90587371594486965</v>
      </c>
      <c r="M32">
        <f>Sheet1!U32</f>
        <v>0.90892553394559716</v>
      </c>
      <c r="N32">
        <f>Sheet1!V32</f>
        <v>0.90914295567403891</v>
      </c>
    </row>
    <row r="33" spans="1:14" x14ac:dyDescent="0.25">
      <c r="A33">
        <f>Sheet1!I33</f>
        <v>4000000</v>
      </c>
      <c r="B33">
        <f>Sheet1!J33</f>
        <v>5.177045441963918E-37</v>
      </c>
      <c r="C33">
        <f>Sheet1!K33</f>
        <v>2.3515180963089042E-4</v>
      </c>
      <c r="D33">
        <f>Sheet1!L33</f>
        <v>0.1879227199427474</v>
      </c>
      <c r="E33">
        <f>Sheet1!M33</f>
        <v>0.43304737336329019</v>
      </c>
      <c r="F33">
        <f>Sheet1!N33</f>
        <v>0.65668219526023686</v>
      </c>
      <c r="G33">
        <f>Sheet1!O33</f>
        <v>0.75372588766059911</v>
      </c>
      <c r="H33">
        <f>Sheet1!P33</f>
        <v>0.84006669891351748</v>
      </c>
      <c r="I33">
        <f>Sheet1!Q33</f>
        <v>0.87836385390836447</v>
      </c>
      <c r="J33">
        <f>Sheet1!R33</f>
        <v>0.89882921353100143</v>
      </c>
      <c r="K33">
        <f>Sheet1!S33</f>
        <v>0.91050963600804569</v>
      </c>
      <c r="L33">
        <f>Sheet1!T33</f>
        <v>0.91694176222706614</v>
      </c>
      <c r="M33">
        <f>Sheet1!U33</f>
        <v>0.91965082135789022</v>
      </c>
      <c r="N33">
        <f>Sheet1!V33</f>
        <v>0.91984378111647891</v>
      </c>
    </row>
    <row r="34" spans="1:14" x14ac:dyDescent="0.25">
      <c r="A34">
        <f>Sheet1!I34</f>
        <v>5000000</v>
      </c>
      <c r="B34">
        <f>Sheet1!J34</f>
        <v>7.3852180902416189E-34</v>
      </c>
      <c r="C34">
        <f>Sheet1!K34</f>
        <v>4.8616273286882628E-4</v>
      </c>
      <c r="D34">
        <f>Sheet1!L34</f>
        <v>0.21731574821057775</v>
      </c>
      <c r="E34">
        <f>Sheet1!M34</f>
        <v>0.46572639229710205</v>
      </c>
      <c r="F34">
        <f>Sheet1!N34</f>
        <v>0.68113356320516238</v>
      </c>
      <c r="G34">
        <f>Sheet1!O34</f>
        <v>0.77247972099637419</v>
      </c>
      <c r="H34">
        <f>Sheet1!P34</f>
        <v>0.85289007701408748</v>
      </c>
      <c r="I34">
        <f>Sheet1!Q34</f>
        <v>0.88832268355905386</v>
      </c>
      <c r="J34">
        <f>Sheet1!R34</f>
        <v>0.90720190562441949</v>
      </c>
      <c r="K34">
        <f>Sheet1!S34</f>
        <v>0.91796026083157423</v>
      </c>
      <c r="L34">
        <f>Sheet1!T34</f>
        <v>0.92387949660723157</v>
      </c>
      <c r="M34">
        <f>Sheet1!U34</f>
        <v>0.92637145692599054</v>
      </c>
      <c r="N34">
        <f>Sheet1!V34</f>
        <v>0.92654892889352036</v>
      </c>
    </row>
    <row r="35" spans="1:14" x14ac:dyDescent="0.25">
      <c r="A35">
        <f>Sheet1!I35</f>
        <v>6000000</v>
      </c>
      <c r="B35">
        <f>Sheet1!J35</f>
        <v>9.613910619887196E-32</v>
      </c>
      <c r="C35">
        <f>Sheet1!K35</f>
        <v>7.9111356119056133E-4</v>
      </c>
      <c r="D35">
        <f>Sheet1!L35</f>
        <v>0.23955186359082722</v>
      </c>
      <c r="E35">
        <f>Sheet1!M35</f>
        <v>0.4890029703558903</v>
      </c>
      <c r="F35">
        <f>Sheet1!N35</f>
        <v>0.69803271565658287</v>
      </c>
      <c r="G35">
        <f>Sheet1!O35</f>
        <v>0.78531228158454192</v>
      </c>
      <c r="H35">
        <f>Sheet1!P35</f>
        <v>0.86159590134104325</v>
      </c>
      <c r="I35">
        <f>Sheet1!Q35</f>
        <v>0.89506192727394829</v>
      </c>
      <c r="J35">
        <f>Sheet1!R35</f>
        <v>0.91285833249676274</v>
      </c>
      <c r="K35">
        <f>Sheet1!S35</f>
        <v>0.92298904323054665</v>
      </c>
      <c r="L35">
        <f>Sheet1!T35</f>
        <v>0.92855971323257935</v>
      </c>
      <c r="M35">
        <f>Sheet1!U35</f>
        <v>0.93090424748860034</v>
      </c>
      <c r="N35">
        <f>Sheet1!V35</f>
        <v>0.93107120472785887</v>
      </c>
    </row>
    <row r="36" spans="1:14" x14ac:dyDescent="0.25">
      <c r="A36">
        <f>Sheet1!I36</f>
        <v>8000000</v>
      </c>
      <c r="B36">
        <f>Sheet1!J36</f>
        <v>3.386025351861726E-29</v>
      </c>
      <c r="C36">
        <f>Sheet1!K36</f>
        <v>1.4220735015146621E-3</v>
      </c>
      <c r="D36">
        <f>Sheet1!L36</f>
        <v>0.26937455945900263</v>
      </c>
      <c r="E36">
        <f>Sheet1!M36</f>
        <v>0.51858731598345542</v>
      </c>
      <c r="F36">
        <f>Sheet1!N36</f>
        <v>0.71894392300293208</v>
      </c>
      <c r="G36">
        <f>Sheet1!O36</f>
        <v>0.8010513890587726</v>
      </c>
      <c r="H36">
        <f>Sheet1!P36</f>
        <v>0.87219942049487686</v>
      </c>
      <c r="I36">
        <f>Sheet1!Q36</f>
        <v>0.9032467139730983</v>
      </c>
      <c r="J36">
        <f>Sheet1!R36</f>
        <v>0.91971788444701474</v>
      </c>
      <c r="K36">
        <f>Sheet1!S36</f>
        <v>0.92908239401617565</v>
      </c>
      <c r="L36">
        <f>Sheet1!T36</f>
        <v>0.93422814457586745</v>
      </c>
      <c r="M36">
        <f>Sheet1!U36</f>
        <v>0.9363930838332879</v>
      </c>
      <c r="N36">
        <f>Sheet1!V36</f>
        <v>0.93654723479780999</v>
      </c>
    </row>
    <row r="37" spans="1:14" x14ac:dyDescent="0.25">
      <c r="A37">
        <f>Sheet1!I37</f>
        <v>10000000</v>
      </c>
      <c r="B37">
        <f>Sheet1!J37</f>
        <v>8.3159238380102718E-28</v>
      </c>
      <c r="C37">
        <f>Sheet1!K37</f>
        <v>1.9586027847364389E-3</v>
      </c>
      <c r="D37">
        <f>Sheet1!L37</f>
        <v>0.28719215147101451</v>
      </c>
      <c r="E37">
        <f>Sheet1!M37</f>
        <v>0.53548497338744327</v>
      </c>
      <c r="F37">
        <f>Sheet1!N37</f>
        <v>0.73062188228535674</v>
      </c>
      <c r="G37">
        <f>Sheet1!O37</f>
        <v>0.8097756112548159</v>
      </c>
      <c r="H37">
        <f>Sheet1!P37</f>
        <v>0.87804253716767466</v>
      </c>
      <c r="I37">
        <f>Sheet1!Q37</f>
        <v>0.9077460914788692</v>
      </c>
      <c r="J37">
        <f>Sheet1!R37</f>
        <v>0.92348404223110758</v>
      </c>
      <c r="K37">
        <f>Sheet1!S37</f>
        <v>0.93242553664343564</v>
      </c>
      <c r="L37">
        <f>Sheet1!T37</f>
        <v>0.93733696647031561</v>
      </c>
      <c r="M37">
        <f>Sheet1!U37</f>
        <v>0.93940292625620681</v>
      </c>
      <c r="N37">
        <f>Sheet1!V37</f>
        <v>0.939550020647962</v>
      </c>
    </row>
    <row r="38" spans="1:14" x14ac:dyDescent="0.25">
      <c r="A38">
        <f>Sheet1!I38</f>
        <v>15000000</v>
      </c>
      <c r="B38">
        <f>Sheet1!J38</f>
        <v>2.274368830864169E-26</v>
      </c>
      <c r="C38">
        <f>Sheet1!K38</f>
        <v>2.7267403059864368E-3</v>
      </c>
      <c r="D38">
        <f>Sheet1!L38</f>
        <v>0.3068481775503818</v>
      </c>
      <c r="E38">
        <f>Sheet1!M38</f>
        <v>0.55352949450268318</v>
      </c>
      <c r="F38">
        <f>Sheet1!N38</f>
        <v>0.74289177297578624</v>
      </c>
      <c r="G38">
        <f>Sheet1!O38</f>
        <v>0.81889295632369463</v>
      </c>
      <c r="H38">
        <f>Sheet1!P38</f>
        <v>0.88412320473663519</v>
      </c>
      <c r="I38">
        <f>Sheet1!Q38</f>
        <v>0.91242026552463162</v>
      </c>
      <c r="J38">
        <f>Sheet1!R38</f>
        <v>0.92739300265242341</v>
      </c>
      <c r="K38">
        <f>Sheet1!S38</f>
        <v>0.93589369738033235</v>
      </c>
      <c r="L38">
        <f>Sheet1!T38</f>
        <v>0.94056115963196196</v>
      </c>
      <c r="M38">
        <f>Sheet1!U38</f>
        <v>0.94252410799280084</v>
      </c>
      <c r="N38">
        <f>Sheet1!V38</f>
        <v>0.94266385932686914</v>
      </c>
    </row>
    <row r="39" spans="1:14" x14ac:dyDescent="0.25">
      <c r="A39">
        <f>Sheet1!I39</f>
        <v>20000000</v>
      </c>
      <c r="B39">
        <f>Sheet1!J39</f>
        <v>4.7020693449467599E-26</v>
      </c>
      <c r="C39">
        <f>Sheet1!K39</f>
        <v>2.9321562655645864E-3</v>
      </c>
      <c r="D39">
        <f>Sheet1!L39</f>
        <v>0.31133986962816751</v>
      </c>
      <c r="E39">
        <f>Sheet1!M39</f>
        <v>0.55757117153596625</v>
      </c>
      <c r="F39">
        <f>Sheet1!N39</f>
        <v>0.74561262459276489</v>
      </c>
      <c r="G39">
        <f>Sheet1!O39</f>
        <v>0.82090802471189284</v>
      </c>
      <c r="H39">
        <f>Sheet1!P39</f>
        <v>0.88546361169817323</v>
      </c>
      <c r="I39">
        <f>Sheet1!Q39</f>
        <v>0.91344952093915532</v>
      </c>
      <c r="J39">
        <f>Sheet1!R39</f>
        <v>0.92825327936544688</v>
      </c>
      <c r="K39">
        <f>Sheet1!S39</f>
        <v>0.93665672591786275</v>
      </c>
      <c r="L39">
        <f>Sheet1!T39</f>
        <v>0.94127039245892341</v>
      </c>
      <c r="M39">
        <f>Sheet1!U39</f>
        <v>0.9432106322860293</v>
      </c>
      <c r="N39">
        <f>Sheet1!V39</f>
        <v>0.94334876499844666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3"/>
  <sheetViews>
    <sheetView workbookViewId="0">
      <selection activeCell="P6" sqref="P6"/>
    </sheetView>
  </sheetViews>
  <sheetFormatPr defaultColWidth="8.85546875" defaultRowHeight="15" x14ac:dyDescent="0.25"/>
  <cols>
    <col min="2" max="2" width="12.85546875" bestFit="1" customWidth="1"/>
  </cols>
  <sheetData>
    <row r="1" spans="1:5" x14ac:dyDescent="0.25">
      <c r="A1" t="s">
        <v>8</v>
      </c>
      <c r="B1" t="s">
        <v>7</v>
      </c>
      <c r="C1" t="s">
        <v>4</v>
      </c>
      <c r="D1" t="s">
        <v>5</v>
      </c>
      <c r="E1" t="s">
        <v>6</v>
      </c>
    </row>
    <row r="2" spans="1:5" x14ac:dyDescent="0.25">
      <c r="A2">
        <v>10.715199999999999</v>
      </c>
      <c r="B2" s="1">
        <v>8976270000000</v>
      </c>
      <c r="C2">
        <v>0</v>
      </c>
      <c r="D2">
        <v>0</v>
      </c>
      <c r="E2">
        <v>0</v>
      </c>
    </row>
    <row r="3" spans="1:5" x14ac:dyDescent="0.25">
      <c r="A3">
        <v>12.3027</v>
      </c>
      <c r="B3" s="1">
        <v>9025410000000</v>
      </c>
      <c r="C3">
        <v>0</v>
      </c>
      <c r="D3">
        <v>0</v>
      </c>
      <c r="E3">
        <v>0</v>
      </c>
    </row>
    <row r="4" spans="1:5" x14ac:dyDescent="0.25">
      <c r="A4">
        <v>14.125400000000001</v>
      </c>
      <c r="B4" s="1">
        <v>9556970000000</v>
      </c>
      <c r="C4">
        <v>0</v>
      </c>
      <c r="D4">
        <v>0</v>
      </c>
      <c r="E4">
        <v>0</v>
      </c>
    </row>
    <row r="5" spans="1:5" x14ac:dyDescent="0.25">
      <c r="A5">
        <v>16.2181</v>
      </c>
      <c r="B5" s="1">
        <v>10233700000000</v>
      </c>
      <c r="C5">
        <v>0</v>
      </c>
      <c r="D5">
        <v>0</v>
      </c>
      <c r="E5">
        <v>0</v>
      </c>
    </row>
    <row r="6" spans="1:5" x14ac:dyDescent="0.25">
      <c r="A6">
        <v>18.620899999999999</v>
      </c>
      <c r="B6" s="1">
        <v>10423600000000</v>
      </c>
      <c r="C6">
        <v>0</v>
      </c>
      <c r="D6">
        <v>0</v>
      </c>
      <c r="E6">
        <v>0</v>
      </c>
    </row>
    <row r="7" spans="1:5" x14ac:dyDescent="0.25">
      <c r="A7">
        <v>21.3796</v>
      </c>
      <c r="B7" s="1">
        <v>11234300000000</v>
      </c>
      <c r="C7">
        <v>0</v>
      </c>
      <c r="D7">
        <v>0</v>
      </c>
      <c r="E7">
        <v>0</v>
      </c>
    </row>
    <row r="8" spans="1:5" x14ac:dyDescent="0.25">
      <c r="A8">
        <v>24.5471</v>
      </c>
      <c r="B8" s="1">
        <v>11924400000000</v>
      </c>
      <c r="C8">
        <v>0</v>
      </c>
      <c r="D8">
        <v>0</v>
      </c>
      <c r="E8">
        <v>0</v>
      </c>
    </row>
    <row r="9" spans="1:5" x14ac:dyDescent="0.25">
      <c r="A9">
        <v>28.183800000000002</v>
      </c>
      <c r="B9" s="1">
        <v>11857400000000</v>
      </c>
      <c r="C9">
        <v>0</v>
      </c>
      <c r="D9">
        <v>0</v>
      </c>
      <c r="E9">
        <v>0</v>
      </c>
    </row>
    <row r="10" spans="1:5" x14ac:dyDescent="0.25">
      <c r="A10">
        <v>32.359400000000001</v>
      </c>
      <c r="B10" s="1">
        <v>12422500000000</v>
      </c>
      <c r="C10">
        <v>0</v>
      </c>
      <c r="D10">
        <v>0</v>
      </c>
      <c r="E10">
        <v>0</v>
      </c>
    </row>
    <row r="11" spans="1:5" x14ac:dyDescent="0.25">
      <c r="A11">
        <v>37.153500000000001</v>
      </c>
      <c r="B11" s="1">
        <v>13360600000000</v>
      </c>
      <c r="C11">
        <v>0</v>
      </c>
      <c r="D11">
        <v>0</v>
      </c>
      <c r="E11">
        <v>0</v>
      </c>
    </row>
    <row r="12" spans="1:5" x14ac:dyDescent="0.25">
      <c r="A12">
        <v>42.658000000000001</v>
      </c>
      <c r="B12" s="1">
        <v>13979200000000</v>
      </c>
      <c r="C12">
        <v>0</v>
      </c>
      <c r="D12">
        <v>0</v>
      </c>
      <c r="E12">
        <v>0</v>
      </c>
    </row>
    <row r="13" spans="1:5" x14ac:dyDescent="0.25">
      <c r="A13">
        <v>48.977899999999998</v>
      </c>
      <c r="B13" s="1">
        <v>14662700000000</v>
      </c>
      <c r="C13">
        <v>0</v>
      </c>
      <c r="D13">
        <v>0</v>
      </c>
      <c r="E13">
        <v>0</v>
      </c>
    </row>
    <row r="14" spans="1:5" x14ac:dyDescent="0.25">
      <c r="A14">
        <v>56.234099999999998</v>
      </c>
      <c r="B14" s="1">
        <v>15171900000000</v>
      </c>
      <c r="C14">
        <v>0</v>
      </c>
      <c r="D14">
        <v>0</v>
      </c>
      <c r="E14">
        <v>0</v>
      </c>
    </row>
    <row r="15" spans="1:5" x14ac:dyDescent="0.25">
      <c r="A15">
        <v>64.565399999999997</v>
      </c>
      <c r="B15" s="1">
        <v>15940200000000</v>
      </c>
      <c r="C15">
        <v>0</v>
      </c>
      <c r="D15">
        <v>0</v>
      </c>
      <c r="E15">
        <v>0</v>
      </c>
    </row>
    <row r="16" spans="1:5" x14ac:dyDescent="0.25">
      <c r="A16">
        <v>74.131</v>
      </c>
      <c r="B16" s="1">
        <v>16943000000000</v>
      </c>
      <c r="C16">
        <v>0</v>
      </c>
      <c r="D16">
        <v>0</v>
      </c>
      <c r="E16">
        <v>0</v>
      </c>
    </row>
    <row r="17" spans="1:5" x14ac:dyDescent="0.25">
      <c r="A17">
        <v>85.113799999999998</v>
      </c>
      <c r="B17" s="1">
        <v>17816300000000</v>
      </c>
      <c r="C17">
        <v>0</v>
      </c>
      <c r="D17">
        <v>0</v>
      </c>
      <c r="E17">
        <v>0</v>
      </c>
    </row>
    <row r="18" spans="1:5" x14ac:dyDescent="0.25">
      <c r="A18">
        <v>97.723699999999994</v>
      </c>
      <c r="B18" s="1">
        <v>18484100000000</v>
      </c>
      <c r="C18">
        <v>0</v>
      </c>
      <c r="D18">
        <v>0</v>
      </c>
      <c r="E18">
        <v>0</v>
      </c>
    </row>
    <row r="19" spans="1:5" x14ac:dyDescent="0.25">
      <c r="A19">
        <v>112.202</v>
      </c>
      <c r="B19" s="1">
        <v>18904000000000</v>
      </c>
      <c r="C19">
        <v>0</v>
      </c>
      <c r="D19">
        <v>0</v>
      </c>
      <c r="E19">
        <v>0</v>
      </c>
    </row>
    <row r="20" spans="1:5" x14ac:dyDescent="0.25">
      <c r="A20">
        <v>128.82499999999999</v>
      </c>
      <c r="B20" s="1">
        <v>19931400000000</v>
      </c>
      <c r="C20">
        <v>0</v>
      </c>
      <c r="D20">
        <v>0</v>
      </c>
      <c r="E20">
        <v>0</v>
      </c>
    </row>
    <row r="21" spans="1:5" x14ac:dyDescent="0.25">
      <c r="A21">
        <v>147.911</v>
      </c>
      <c r="B21" s="1">
        <v>21032500000000</v>
      </c>
      <c r="C21">
        <v>0</v>
      </c>
      <c r="D21">
        <v>0</v>
      </c>
      <c r="E21">
        <v>0</v>
      </c>
    </row>
    <row r="22" spans="1:5" x14ac:dyDescent="0.25">
      <c r="A22">
        <v>169.82400000000001</v>
      </c>
      <c r="B22" s="1">
        <v>22189400000000</v>
      </c>
      <c r="C22">
        <v>0</v>
      </c>
      <c r="D22">
        <v>0</v>
      </c>
      <c r="E22">
        <v>0</v>
      </c>
    </row>
    <row r="23" spans="1:5" x14ac:dyDescent="0.25">
      <c r="A23">
        <v>194.98400000000001</v>
      </c>
      <c r="B23" s="1">
        <v>23111800000000</v>
      </c>
      <c r="C23">
        <v>0</v>
      </c>
      <c r="D23">
        <v>0</v>
      </c>
      <c r="E23">
        <v>0</v>
      </c>
    </row>
    <row r="24" spans="1:5" x14ac:dyDescent="0.25">
      <c r="A24">
        <v>223.87200000000001</v>
      </c>
      <c r="B24" s="1">
        <v>24230800000000</v>
      </c>
      <c r="C24">
        <v>0</v>
      </c>
      <c r="D24">
        <v>0</v>
      </c>
      <c r="E24">
        <v>0</v>
      </c>
    </row>
    <row r="25" spans="1:5" x14ac:dyDescent="0.25">
      <c r="A25">
        <v>257.04000000000002</v>
      </c>
      <c r="B25" s="1">
        <v>25173300000000</v>
      </c>
      <c r="C25">
        <v>0</v>
      </c>
      <c r="D25">
        <v>0</v>
      </c>
      <c r="E25">
        <v>0</v>
      </c>
    </row>
    <row r="26" spans="1:5" x14ac:dyDescent="0.25">
      <c r="A26">
        <v>295.12099999999998</v>
      </c>
      <c r="B26" s="1">
        <v>26468700000000</v>
      </c>
      <c r="C26">
        <v>0</v>
      </c>
      <c r="D26">
        <v>0</v>
      </c>
      <c r="E26">
        <v>0</v>
      </c>
    </row>
    <row r="27" spans="1:5" x14ac:dyDescent="0.25">
      <c r="A27">
        <v>338.84399999999999</v>
      </c>
      <c r="B27" s="1">
        <v>27656900000000</v>
      </c>
      <c r="C27">
        <v>0</v>
      </c>
      <c r="D27">
        <v>0</v>
      </c>
      <c r="E27">
        <v>0</v>
      </c>
    </row>
    <row r="28" spans="1:5" x14ac:dyDescent="0.25">
      <c r="A28">
        <v>389.04500000000002</v>
      </c>
      <c r="B28" s="1">
        <v>28583800000000</v>
      </c>
      <c r="C28">
        <v>0</v>
      </c>
      <c r="D28">
        <v>0</v>
      </c>
      <c r="E28">
        <v>0</v>
      </c>
    </row>
    <row r="29" spans="1:5" x14ac:dyDescent="0.25">
      <c r="A29">
        <v>446.68400000000003</v>
      </c>
      <c r="B29" s="1">
        <v>30609600000000</v>
      </c>
      <c r="C29">
        <v>0</v>
      </c>
      <c r="D29">
        <v>0</v>
      </c>
      <c r="E29">
        <v>0</v>
      </c>
    </row>
    <row r="30" spans="1:5" x14ac:dyDescent="0.25">
      <c r="A30">
        <v>512.86099999999999</v>
      </c>
      <c r="B30" s="1">
        <v>31773200000000</v>
      </c>
      <c r="C30">
        <v>0</v>
      </c>
      <c r="D30">
        <v>0</v>
      </c>
      <c r="E30">
        <v>0</v>
      </c>
    </row>
    <row r="31" spans="1:5" x14ac:dyDescent="0.25">
      <c r="A31">
        <v>588.84400000000005</v>
      </c>
      <c r="B31" s="1">
        <v>33524200000000</v>
      </c>
      <c r="C31">
        <v>0</v>
      </c>
      <c r="D31">
        <v>0</v>
      </c>
      <c r="E31">
        <v>0</v>
      </c>
    </row>
    <row r="32" spans="1:5" x14ac:dyDescent="0.25">
      <c r="A32">
        <v>676.08299999999997</v>
      </c>
      <c r="B32" s="1">
        <v>34708000000000</v>
      </c>
      <c r="C32">
        <v>0</v>
      </c>
      <c r="D32">
        <v>0</v>
      </c>
      <c r="E32">
        <v>0</v>
      </c>
    </row>
    <row r="33" spans="1:5" x14ac:dyDescent="0.25">
      <c r="A33">
        <v>776.24699999999996</v>
      </c>
      <c r="B33" s="1">
        <v>36074800000000</v>
      </c>
      <c r="C33">
        <v>0</v>
      </c>
      <c r="D33">
        <v>0</v>
      </c>
      <c r="E33">
        <v>0</v>
      </c>
    </row>
    <row r="34" spans="1:5" x14ac:dyDescent="0.25">
      <c r="A34">
        <v>891.25099999999998</v>
      </c>
      <c r="B34" s="1">
        <v>38207800000000</v>
      </c>
      <c r="C34">
        <v>0</v>
      </c>
      <c r="D34">
        <v>0</v>
      </c>
      <c r="E34">
        <v>0</v>
      </c>
    </row>
    <row r="35" spans="1:5" x14ac:dyDescent="0.25">
      <c r="A35">
        <v>1023.29</v>
      </c>
      <c r="B35" s="1">
        <v>40322900000000</v>
      </c>
      <c r="C35">
        <v>0</v>
      </c>
      <c r="D35">
        <v>0</v>
      </c>
      <c r="E35">
        <v>0</v>
      </c>
    </row>
    <row r="36" spans="1:5" x14ac:dyDescent="0.25">
      <c r="A36">
        <v>1174.9000000000001</v>
      </c>
      <c r="B36" s="1">
        <v>41750100000000</v>
      </c>
      <c r="C36">
        <v>0</v>
      </c>
      <c r="D36">
        <v>0</v>
      </c>
      <c r="E36">
        <v>0</v>
      </c>
    </row>
    <row r="37" spans="1:5" x14ac:dyDescent="0.25">
      <c r="A37">
        <v>1348.96</v>
      </c>
      <c r="B37" s="1">
        <v>43400600000000</v>
      </c>
      <c r="C37">
        <v>0</v>
      </c>
      <c r="D37">
        <v>0</v>
      </c>
      <c r="E37">
        <v>0</v>
      </c>
    </row>
    <row r="38" spans="1:5" x14ac:dyDescent="0.25">
      <c r="A38">
        <v>1548.82</v>
      </c>
      <c r="B38" s="1">
        <v>45674200000000</v>
      </c>
      <c r="C38">
        <v>0</v>
      </c>
      <c r="D38">
        <v>0</v>
      </c>
      <c r="E38">
        <v>0</v>
      </c>
    </row>
    <row r="39" spans="1:5" x14ac:dyDescent="0.25">
      <c r="A39">
        <v>1778.28</v>
      </c>
      <c r="B39" s="1">
        <v>47639700000000</v>
      </c>
      <c r="C39">
        <v>0</v>
      </c>
      <c r="D39">
        <v>0</v>
      </c>
      <c r="E39">
        <v>0</v>
      </c>
    </row>
    <row r="40" spans="1:5" x14ac:dyDescent="0.25">
      <c r="A40">
        <v>2041.74</v>
      </c>
      <c r="B40" s="1">
        <v>49786000000000</v>
      </c>
      <c r="C40">
        <v>0</v>
      </c>
      <c r="D40">
        <v>0</v>
      </c>
      <c r="E40">
        <v>0</v>
      </c>
    </row>
    <row r="41" spans="1:5" x14ac:dyDescent="0.25">
      <c r="A41">
        <v>2344.23</v>
      </c>
      <c r="B41" s="1">
        <v>52115500000000</v>
      </c>
      <c r="C41">
        <v>0</v>
      </c>
      <c r="D41">
        <v>0</v>
      </c>
      <c r="E41">
        <v>0</v>
      </c>
    </row>
    <row r="42" spans="1:5" x14ac:dyDescent="0.25">
      <c r="A42">
        <v>2691.53</v>
      </c>
      <c r="B42" s="1">
        <v>54978800000000</v>
      </c>
      <c r="C42">
        <v>0</v>
      </c>
      <c r="D42">
        <v>0</v>
      </c>
      <c r="E42">
        <v>0</v>
      </c>
    </row>
    <row r="43" spans="1:5" x14ac:dyDescent="0.25">
      <c r="A43">
        <v>3090.3</v>
      </c>
      <c r="B43" s="1">
        <v>57768400000000</v>
      </c>
      <c r="C43">
        <v>0</v>
      </c>
      <c r="D43">
        <v>0</v>
      </c>
      <c r="E43">
        <v>0</v>
      </c>
    </row>
    <row r="44" spans="1:5" x14ac:dyDescent="0.25">
      <c r="A44">
        <v>3548.13</v>
      </c>
      <c r="B44" s="1">
        <v>59494900000000</v>
      </c>
      <c r="C44">
        <v>0</v>
      </c>
      <c r="D44">
        <v>0</v>
      </c>
      <c r="E44">
        <v>0</v>
      </c>
    </row>
    <row r="45" spans="1:5" x14ac:dyDescent="0.25">
      <c r="A45">
        <v>4073.8</v>
      </c>
      <c r="B45" s="1">
        <v>63048300000000</v>
      </c>
      <c r="C45">
        <v>0</v>
      </c>
      <c r="D45">
        <v>0</v>
      </c>
      <c r="E45">
        <v>0</v>
      </c>
    </row>
    <row r="46" spans="1:5" x14ac:dyDescent="0.25">
      <c r="A46">
        <v>4677.3500000000004</v>
      </c>
      <c r="B46" s="1">
        <v>65538600000000</v>
      </c>
      <c r="C46">
        <v>0</v>
      </c>
      <c r="D46">
        <v>0</v>
      </c>
      <c r="E46">
        <v>0</v>
      </c>
    </row>
    <row r="47" spans="1:5" x14ac:dyDescent="0.25">
      <c r="A47">
        <v>5370.32</v>
      </c>
      <c r="B47" s="1">
        <v>68281300000000</v>
      </c>
      <c r="C47">
        <v>0</v>
      </c>
      <c r="D47">
        <v>0</v>
      </c>
      <c r="E47">
        <v>0</v>
      </c>
    </row>
    <row r="48" spans="1:5" x14ac:dyDescent="0.25">
      <c r="A48">
        <v>6165.95</v>
      </c>
      <c r="B48" s="1">
        <v>71055300000000</v>
      </c>
      <c r="C48">
        <v>0</v>
      </c>
      <c r="D48">
        <v>0</v>
      </c>
      <c r="E48">
        <v>0</v>
      </c>
    </row>
    <row r="49" spans="1:5" x14ac:dyDescent="0.25">
      <c r="A49">
        <v>7079.46</v>
      </c>
      <c r="B49" s="1">
        <v>74394300000000</v>
      </c>
      <c r="C49">
        <v>0</v>
      </c>
      <c r="D49">
        <v>0</v>
      </c>
      <c r="E49">
        <v>0</v>
      </c>
    </row>
    <row r="50" spans="1:5" x14ac:dyDescent="0.25">
      <c r="A50">
        <v>8128.31</v>
      </c>
      <c r="B50" s="1">
        <v>77621600000000</v>
      </c>
      <c r="C50">
        <v>0</v>
      </c>
      <c r="D50">
        <v>0</v>
      </c>
      <c r="E50">
        <v>0</v>
      </c>
    </row>
    <row r="51" spans="1:5" x14ac:dyDescent="0.25">
      <c r="A51">
        <v>9332.5400000000009</v>
      </c>
      <c r="B51" s="1">
        <v>80346500000000</v>
      </c>
      <c r="C51">
        <v>0</v>
      </c>
      <c r="D51">
        <v>0</v>
      </c>
      <c r="E51">
        <v>0</v>
      </c>
    </row>
    <row r="52" spans="1:5" x14ac:dyDescent="0.25">
      <c r="A52">
        <v>10715.2</v>
      </c>
      <c r="B52" s="1">
        <v>83828400000000</v>
      </c>
      <c r="C52">
        <v>0</v>
      </c>
      <c r="D52">
        <v>0</v>
      </c>
      <c r="E52">
        <v>0</v>
      </c>
    </row>
    <row r="53" spans="1:5" x14ac:dyDescent="0.25">
      <c r="A53">
        <v>12302.7</v>
      </c>
      <c r="B53" s="1">
        <v>87464500000000</v>
      </c>
      <c r="C53">
        <v>0</v>
      </c>
      <c r="D53">
        <v>0</v>
      </c>
      <c r="E53">
        <v>0</v>
      </c>
    </row>
    <row r="54" spans="1:5" x14ac:dyDescent="0.25">
      <c r="A54">
        <v>14125.4</v>
      </c>
      <c r="B54" s="1">
        <v>91232300000000</v>
      </c>
      <c r="C54">
        <v>0</v>
      </c>
      <c r="D54">
        <v>0</v>
      </c>
      <c r="E54">
        <v>0</v>
      </c>
    </row>
    <row r="55" spans="1:5" x14ac:dyDescent="0.25">
      <c r="A55">
        <v>16218.1</v>
      </c>
      <c r="B55" s="1">
        <v>95489300000000</v>
      </c>
      <c r="C55">
        <v>0</v>
      </c>
      <c r="D55">
        <v>0</v>
      </c>
      <c r="E55">
        <v>0</v>
      </c>
    </row>
    <row r="56" spans="1:5" x14ac:dyDescent="0.25">
      <c r="A56">
        <v>18620.900000000001</v>
      </c>
      <c r="B56" s="1">
        <v>99634600000000</v>
      </c>
      <c r="C56">
        <v>0</v>
      </c>
      <c r="D56">
        <v>0</v>
      </c>
      <c r="E56">
        <v>0</v>
      </c>
    </row>
    <row r="57" spans="1:5" x14ac:dyDescent="0.25">
      <c r="A57">
        <v>21379.599999999999</v>
      </c>
      <c r="B57" s="1">
        <v>102980000000000</v>
      </c>
      <c r="C57">
        <v>0</v>
      </c>
      <c r="D57">
        <v>0</v>
      </c>
      <c r="E57" s="1">
        <v>13619900000</v>
      </c>
    </row>
    <row r="58" spans="1:5" x14ac:dyDescent="0.25">
      <c r="A58">
        <v>24547.1</v>
      </c>
      <c r="B58" s="1">
        <v>107186000000000</v>
      </c>
      <c r="C58" s="1">
        <v>36319800000</v>
      </c>
      <c r="D58" s="1">
        <v>2269990000</v>
      </c>
      <c r="E58" s="1">
        <v>45399700000</v>
      </c>
    </row>
    <row r="59" spans="1:5" x14ac:dyDescent="0.25">
      <c r="A59">
        <v>28183.8</v>
      </c>
      <c r="B59" s="1">
        <v>111648000000000</v>
      </c>
      <c r="C59" s="1">
        <v>276938000000</v>
      </c>
      <c r="D59" s="1">
        <v>49939700000</v>
      </c>
      <c r="E59" s="1">
        <v>261048000000</v>
      </c>
    </row>
    <row r="60" spans="1:5" x14ac:dyDescent="0.25">
      <c r="A60">
        <v>32359.4</v>
      </c>
      <c r="B60" s="1">
        <v>116906000000000</v>
      </c>
      <c r="C60" s="1">
        <v>1298430000000</v>
      </c>
      <c r="D60" s="1">
        <v>288288000000</v>
      </c>
      <c r="E60" s="1">
        <v>637866000000</v>
      </c>
    </row>
    <row r="61" spans="1:5" x14ac:dyDescent="0.25">
      <c r="A61">
        <v>37153.5</v>
      </c>
      <c r="B61" s="1">
        <v>121263000000000</v>
      </c>
      <c r="C61" s="1">
        <v>3316450000000</v>
      </c>
      <c r="D61" s="1">
        <v>735476000000</v>
      </c>
      <c r="E61" s="1">
        <v>1146340000000</v>
      </c>
    </row>
    <row r="62" spans="1:5" x14ac:dyDescent="0.25">
      <c r="A62">
        <v>42658</v>
      </c>
      <c r="B62" s="1">
        <v>125556000000000</v>
      </c>
      <c r="C62" s="1">
        <v>6324180000000</v>
      </c>
      <c r="D62" s="1">
        <v>1434630000000</v>
      </c>
      <c r="E62" s="1">
        <v>1795560000000</v>
      </c>
    </row>
    <row r="63" spans="1:5" x14ac:dyDescent="0.25">
      <c r="A63">
        <v>48977.9</v>
      </c>
      <c r="B63" s="1">
        <v>130246000000000</v>
      </c>
      <c r="C63" s="1">
        <v>11172900000000</v>
      </c>
      <c r="D63" s="1">
        <v>2910120000000</v>
      </c>
      <c r="E63" s="1">
        <v>2571890000000</v>
      </c>
    </row>
    <row r="64" spans="1:5" x14ac:dyDescent="0.25">
      <c r="A64">
        <v>56234.1</v>
      </c>
      <c r="B64" s="1">
        <v>135412000000000</v>
      </c>
      <c r="C64" s="1">
        <v>16838800000000</v>
      </c>
      <c r="D64" s="1">
        <v>4603530000000</v>
      </c>
      <c r="E64" s="1">
        <v>3634250000000</v>
      </c>
    </row>
    <row r="65" spans="1:5" x14ac:dyDescent="0.25">
      <c r="A65">
        <v>64565.4</v>
      </c>
      <c r="B65" s="1">
        <v>141012000000000</v>
      </c>
      <c r="C65" s="1">
        <v>22182300000000</v>
      </c>
      <c r="D65" s="1">
        <v>6519400000000</v>
      </c>
      <c r="E65" s="1">
        <v>4474140000000</v>
      </c>
    </row>
    <row r="66" spans="1:5" x14ac:dyDescent="0.25">
      <c r="A66">
        <v>74131</v>
      </c>
      <c r="B66" s="1">
        <v>146187000000000</v>
      </c>
      <c r="C66" s="1">
        <v>27494100000000</v>
      </c>
      <c r="D66" s="1">
        <v>8480670000000</v>
      </c>
      <c r="E66" s="1">
        <v>5107470000000</v>
      </c>
    </row>
    <row r="67" spans="1:5" x14ac:dyDescent="0.25">
      <c r="A67">
        <v>85113.8</v>
      </c>
      <c r="B67" s="1">
        <v>151337000000000</v>
      </c>
      <c r="C67" s="1">
        <v>31691300000000</v>
      </c>
      <c r="D67" s="1">
        <v>10110500000000</v>
      </c>
      <c r="E67" s="1">
        <v>5493370000000</v>
      </c>
    </row>
    <row r="68" spans="1:5" x14ac:dyDescent="0.25">
      <c r="A68">
        <v>97723.7</v>
      </c>
      <c r="B68" s="1">
        <v>153713000000000</v>
      </c>
      <c r="C68" s="1">
        <v>36269800000000</v>
      </c>
      <c r="D68" s="1">
        <v>11726700000000</v>
      </c>
      <c r="E68" s="1">
        <v>6340070000000</v>
      </c>
    </row>
    <row r="69" spans="1:5" x14ac:dyDescent="0.25">
      <c r="A69">
        <v>112202</v>
      </c>
      <c r="B69" s="1">
        <v>159753000000000</v>
      </c>
      <c r="C69" s="1">
        <v>39606700000000</v>
      </c>
      <c r="D69" s="1">
        <v>13588100000000</v>
      </c>
      <c r="E69" s="1">
        <v>6778180000000</v>
      </c>
    </row>
    <row r="70" spans="1:5" x14ac:dyDescent="0.25">
      <c r="A70">
        <v>128825</v>
      </c>
      <c r="B70" s="1">
        <v>164421000000000</v>
      </c>
      <c r="C70" s="1">
        <v>43915200000000</v>
      </c>
      <c r="D70" s="1">
        <v>15004600000000</v>
      </c>
      <c r="E70" s="1">
        <v>7463710000000</v>
      </c>
    </row>
    <row r="71" spans="1:5" x14ac:dyDescent="0.25">
      <c r="A71">
        <v>147911</v>
      </c>
      <c r="B71" s="1">
        <v>167197000000000</v>
      </c>
      <c r="C71" s="1">
        <v>46387200000000</v>
      </c>
      <c r="D71" s="1">
        <v>16421100000000</v>
      </c>
      <c r="E71" s="1">
        <v>7579480000000</v>
      </c>
    </row>
    <row r="72" spans="1:5" x14ac:dyDescent="0.25">
      <c r="A72">
        <v>169824</v>
      </c>
      <c r="B72" s="1">
        <v>169113000000000</v>
      </c>
      <c r="C72" s="1">
        <v>49394900000000</v>
      </c>
      <c r="D72" s="1">
        <v>17699100000000</v>
      </c>
      <c r="E72" s="1">
        <v>7756540000000</v>
      </c>
    </row>
    <row r="73" spans="1:5" x14ac:dyDescent="0.25">
      <c r="A73">
        <v>194984</v>
      </c>
      <c r="B73" s="1">
        <v>173220000000000</v>
      </c>
      <c r="C73" s="1">
        <v>51240400000000</v>
      </c>
      <c r="D73" s="1">
        <v>19267600000000</v>
      </c>
      <c r="E73" s="1">
        <v>8278640000000</v>
      </c>
    </row>
    <row r="74" spans="1:5" x14ac:dyDescent="0.25">
      <c r="A74">
        <v>223872</v>
      </c>
      <c r="B74" s="1">
        <v>174835000000000</v>
      </c>
      <c r="C74" s="1">
        <v>54738400000000</v>
      </c>
      <c r="D74" s="1">
        <v>20311800000000</v>
      </c>
      <c r="E74" s="1">
        <v>8746260000000</v>
      </c>
    </row>
    <row r="75" spans="1:5" x14ac:dyDescent="0.25">
      <c r="A75">
        <v>257040</v>
      </c>
      <c r="B75" s="1">
        <v>175838000000000</v>
      </c>
      <c r="C75" s="1">
        <v>56631600000000</v>
      </c>
      <c r="D75" s="1">
        <v>21735100000000</v>
      </c>
      <c r="E75" s="1">
        <v>8998230000000</v>
      </c>
    </row>
    <row r="76" spans="1:5" x14ac:dyDescent="0.25">
      <c r="A76">
        <v>295121</v>
      </c>
      <c r="B76" s="1">
        <v>177209000000000</v>
      </c>
      <c r="C76" s="1">
        <v>58465800000000</v>
      </c>
      <c r="D76" s="1">
        <v>22779300000000</v>
      </c>
      <c r="E76" s="1">
        <v>9375040000000</v>
      </c>
    </row>
    <row r="77" spans="1:5" x14ac:dyDescent="0.25">
      <c r="A77">
        <v>338844</v>
      </c>
      <c r="B77" s="1">
        <v>176591000000000</v>
      </c>
      <c r="C77" s="1">
        <v>60547300000000</v>
      </c>
      <c r="D77" s="1">
        <v>23360400000000</v>
      </c>
      <c r="E77" s="1">
        <v>9384120000000</v>
      </c>
    </row>
    <row r="78" spans="1:5" x14ac:dyDescent="0.25">
      <c r="A78">
        <v>389045</v>
      </c>
      <c r="B78" s="1">
        <v>174875000000000</v>
      </c>
      <c r="C78" s="1">
        <v>61421300000000</v>
      </c>
      <c r="D78" s="1">
        <v>24052800000000</v>
      </c>
      <c r="E78" s="1">
        <v>9536210000000</v>
      </c>
    </row>
    <row r="79" spans="1:5" x14ac:dyDescent="0.25">
      <c r="A79">
        <v>446684</v>
      </c>
      <c r="B79" s="1">
        <v>172760000000000</v>
      </c>
      <c r="C79" s="1">
        <v>62626700000000</v>
      </c>
      <c r="D79" s="1">
        <v>24835900000000</v>
      </c>
      <c r="E79" s="1">
        <v>9645170000000</v>
      </c>
    </row>
    <row r="80" spans="1:5" x14ac:dyDescent="0.25">
      <c r="A80">
        <v>512861</v>
      </c>
      <c r="B80" s="1">
        <v>169756000000000</v>
      </c>
      <c r="C80" s="1">
        <v>62163600000000</v>
      </c>
      <c r="D80" s="1">
        <v>25074300000000</v>
      </c>
      <c r="E80" s="1">
        <v>9459030000000</v>
      </c>
    </row>
    <row r="81" spans="1:5" x14ac:dyDescent="0.25">
      <c r="A81">
        <v>588844</v>
      </c>
      <c r="B81" s="1">
        <v>163453000000000</v>
      </c>
      <c r="C81" s="1">
        <v>62345200000000</v>
      </c>
      <c r="D81" s="1">
        <v>25548700000000</v>
      </c>
      <c r="E81" s="1">
        <v>9470380000000</v>
      </c>
    </row>
    <row r="82" spans="1:5" x14ac:dyDescent="0.25">
      <c r="A82">
        <v>676083</v>
      </c>
      <c r="B82" s="1">
        <v>157220000000000</v>
      </c>
      <c r="C82" s="1">
        <v>61548400000000</v>
      </c>
      <c r="D82" s="1">
        <v>25482900000000</v>
      </c>
      <c r="E82" s="1">
        <v>9422710000000</v>
      </c>
    </row>
    <row r="83" spans="1:5" x14ac:dyDescent="0.25">
      <c r="A83">
        <v>776247</v>
      </c>
      <c r="B83" s="1">
        <v>147989000000000</v>
      </c>
      <c r="C83" s="1">
        <v>59623500000000</v>
      </c>
      <c r="D83" s="1">
        <v>25128700000000</v>
      </c>
      <c r="E83" s="1">
        <v>9241110000000</v>
      </c>
    </row>
    <row r="84" spans="1:5" x14ac:dyDescent="0.25">
      <c r="A84">
        <v>891251</v>
      </c>
      <c r="B84" s="1">
        <v>138189000000000</v>
      </c>
      <c r="C84" s="1">
        <v>57047000000000</v>
      </c>
      <c r="D84" s="1">
        <v>23601000000000</v>
      </c>
      <c r="E84" s="1">
        <v>8628220000000</v>
      </c>
    </row>
    <row r="85" spans="1:5" x14ac:dyDescent="0.25">
      <c r="A85" s="1">
        <v>1023290</v>
      </c>
      <c r="B85" s="1">
        <v>128221000000000</v>
      </c>
      <c r="C85" s="1">
        <v>53024600000000</v>
      </c>
      <c r="D85" s="1">
        <v>22697600000000</v>
      </c>
      <c r="E85" s="1">
        <v>8131090000000</v>
      </c>
    </row>
    <row r="86" spans="1:5" x14ac:dyDescent="0.25">
      <c r="A86" s="1">
        <v>1174900</v>
      </c>
      <c r="B86" s="1">
        <v>115309000000000</v>
      </c>
      <c r="C86" s="1">
        <v>48859200000000</v>
      </c>
      <c r="D86" s="1">
        <v>21072300000000</v>
      </c>
      <c r="E86" s="1">
        <v>7654390000000</v>
      </c>
    </row>
    <row r="87" spans="1:5" x14ac:dyDescent="0.25">
      <c r="A87" s="1">
        <v>1348960</v>
      </c>
      <c r="B87" s="1">
        <v>101817000000000</v>
      </c>
      <c r="C87" s="1">
        <v>43919700000000</v>
      </c>
      <c r="D87" s="1">
        <v>19190500000000</v>
      </c>
      <c r="E87" s="1">
        <v>6655600000000</v>
      </c>
    </row>
    <row r="88" spans="1:5" x14ac:dyDescent="0.25">
      <c r="A88" s="1">
        <v>1548820</v>
      </c>
      <c r="B88" s="1">
        <v>87884400000000</v>
      </c>
      <c r="C88" s="1">
        <v>38710100000000</v>
      </c>
      <c r="D88" s="1">
        <v>17120200000000</v>
      </c>
      <c r="E88" s="1">
        <v>5867910000000</v>
      </c>
    </row>
    <row r="89" spans="1:5" x14ac:dyDescent="0.25">
      <c r="A89" s="1">
        <v>1778280</v>
      </c>
      <c r="B89" s="1">
        <v>73947600000000</v>
      </c>
      <c r="C89" s="1">
        <v>33051000000000</v>
      </c>
      <c r="D89" s="1">
        <v>14593700000000</v>
      </c>
      <c r="E89" s="1">
        <v>5200540000000</v>
      </c>
    </row>
    <row r="90" spans="1:5" x14ac:dyDescent="0.25">
      <c r="A90" s="1">
        <v>2041740</v>
      </c>
      <c r="B90" s="1">
        <v>60073400000000</v>
      </c>
      <c r="C90" s="1">
        <v>27768700000000</v>
      </c>
      <c r="D90" s="1">
        <v>12341900000000</v>
      </c>
      <c r="E90" s="1">
        <v>4088250000000</v>
      </c>
    </row>
    <row r="91" spans="1:5" x14ac:dyDescent="0.25">
      <c r="A91" s="1">
        <v>2344230</v>
      </c>
      <c r="B91" s="1">
        <v>47394000000000</v>
      </c>
      <c r="C91" s="1">
        <v>21687400000000</v>
      </c>
      <c r="D91" s="1">
        <v>9697380000000</v>
      </c>
      <c r="E91" s="1">
        <v>3429950000000</v>
      </c>
    </row>
    <row r="92" spans="1:5" x14ac:dyDescent="0.25">
      <c r="A92" s="1">
        <v>2691530</v>
      </c>
      <c r="B92" s="1">
        <v>35547700000000</v>
      </c>
      <c r="C92" s="1">
        <v>16759300000000</v>
      </c>
      <c r="D92" s="1">
        <v>7643040000000</v>
      </c>
      <c r="E92" s="1">
        <v>2576430000000</v>
      </c>
    </row>
    <row r="93" spans="1:5" x14ac:dyDescent="0.25">
      <c r="A93" s="1">
        <v>3090300</v>
      </c>
      <c r="B93" s="1">
        <v>25242600000000</v>
      </c>
      <c r="C93" s="1">
        <v>12396400000000</v>
      </c>
      <c r="D93" s="1">
        <v>5513800000000</v>
      </c>
      <c r="E93" s="1">
        <v>1865930000000</v>
      </c>
    </row>
    <row r="94" spans="1:5" x14ac:dyDescent="0.25">
      <c r="A94" s="1">
        <v>3548130</v>
      </c>
      <c r="B94" s="1">
        <v>17246800000000</v>
      </c>
      <c r="C94" s="1">
        <v>8067530000000</v>
      </c>
      <c r="D94" s="1">
        <v>3784070000000</v>
      </c>
      <c r="E94" s="1">
        <v>1271190000000</v>
      </c>
    </row>
    <row r="95" spans="1:5" x14ac:dyDescent="0.25">
      <c r="A95" s="1">
        <v>4073800</v>
      </c>
      <c r="B95" s="1">
        <v>10930600000000</v>
      </c>
      <c r="C95" s="1">
        <v>5234590000000</v>
      </c>
      <c r="D95" s="1">
        <v>2383490000000</v>
      </c>
      <c r="E95" s="1">
        <v>839895000000</v>
      </c>
    </row>
    <row r="96" spans="1:5" x14ac:dyDescent="0.25">
      <c r="A96" s="1">
        <v>4677350</v>
      </c>
      <c r="B96" s="1">
        <v>6474800000000</v>
      </c>
      <c r="C96" s="1">
        <v>3121230000000</v>
      </c>
      <c r="D96" s="1">
        <v>1516350000000</v>
      </c>
      <c r="E96" s="1">
        <v>490317000000</v>
      </c>
    </row>
    <row r="97" spans="1:5" x14ac:dyDescent="0.25">
      <c r="A97" s="1">
        <v>5370320</v>
      </c>
      <c r="B97" s="1">
        <v>3517700000000</v>
      </c>
      <c r="C97" s="1">
        <v>1718380000000</v>
      </c>
      <c r="D97" s="1">
        <v>787685000000</v>
      </c>
      <c r="E97" s="1">
        <v>245159000000</v>
      </c>
    </row>
    <row r="98" spans="1:5" x14ac:dyDescent="0.25">
      <c r="A98" s="1">
        <v>6165950</v>
      </c>
      <c r="B98" s="1">
        <v>1824740000000</v>
      </c>
      <c r="C98" s="1">
        <v>864865000000</v>
      </c>
      <c r="D98" s="1">
        <v>404058000000</v>
      </c>
      <c r="E98" s="1">
        <v>186139000000</v>
      </c>
    </row>
    <row r="99" spans="1:5" x14ac:dyDescent="0.25">
      <c r="A99" s="1">
        <v>7079460</v>
      </c>
      <c r="B99" s="1">
        <v>770543000000</v>
      </c>
      <c r="C99" s="1">
        <v>472157000000</v>
      </c>
      <c r="D99" s="1">
        <v>152089000000</v>
      </c>
      <c r="E99" s="1">
        <v>54479700000</v>
      </c>
    </row>
    <row r="100" spans="1:5" x14ac:dyDescent="0.25">
      <c r="A100" s="1">
        <v>8128310</v>
      </c>
      <c r="B100" s="1">
        <v>301517000000</v>
      </c>
      <c r="C100" s="1">
        <v>145279000000</v>
      </c>
      <c r="D100" s="1">
        <v>54479700000</v>
      </c>
      <c r="E100" s="1">
        <v>22699900000</v>
      </c>
    </row>
    <row r="101" spans="1:5" x14ac:dyDescent="0.25">
      <c r="A101" s="1">
        <v>9332540</v>
      </c>
      <c r="B101" s="1">
        <v>80404500000</v>
      </c>
      <c r="C101" s="1">
        <v>70369600000</v>
      </c>
      <c r="D101" s="1">
        <v>18159900000</v>
      </c>
      <c r="E101" s="1">
        <v>6809960000</v>
      </c>
    </row>
    <row r="102" spans="1:5" x14ac:dyDescent="0.25">
      <c r="B102" s="1"/>
    </row>
    <row r="103" spans="1:5" x14ac:dyDescent="0.25">
      <c r="B10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1mm_thick_alu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Marton Ady</dc:creator>
  <cp:lastModifiedBy>Marton Ady</cp:lastModifiedBy>
  <cp:lastPrinted>2022-09-21T06:42:24Z</cp:lastPrinted>
  <dcterms:created xsi:type="dcterms:W3CDTF">2015-12-29T11:01:09Z</dcterms:created>
  <dcterms:modified xsi:type="dcterms:W3CDTF">2022-09-21T06:53:09Z</dcterms:modified>
</cp:coreProperties>
</file>